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LenSpecSMU\OMI\Announcements\2022\Drafts\03XX Assets Valuation\"/>
    </mc:Choice>
  </mc:AlternateContent>
  <xr:revisionPtr revIDLastSave="0" documentId="8_{1AE9B0C2-0FA0-4336-9A3D-1C043F831967}" xr6:coauthVersionLast="36" xr6:coauthVersionMax="36" xr10:uidLastSave="{00000000-0000-0000-0000-000000000000}"/>
  <bookViews>
    <workbookView xWindow="0" yWindow="0" windowWidth="24720" windowHeight="12225" xr2:uid="{8C305C94-ABB7-4645-B6AF-A43DEC0DB209}"/>
  </bookViews>
  <sheets>
    <sheet name="Assets valuation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" hidden="1">#REF!</definedName>
    <definedName name="__________" hidden="1">#REF!</definedName>
    <definedName name="______________________" hidden="1">#REF!</definedName>
    <definedName name="_____________________________________wrn2" hidden="1">{"glc1",#N/A,FALSE,"GLC";"glc2",#N/A,FALSE,"GLC";"glc3",#N/A,FALSE,"GLC";"glc4",#N/A,FALSE,"GLC";"glc5",#N/A,FALSE,"GLC"}</definedName>
    <definedName name="____________________________________wrn2" hidden="1">{"glc1",#N/A,FALSE,"GLC";"glc2",#N/A,FALSE,"GLC";"glc3",#N/A,FALSE,"GLC";"glc4",#N/A,FALSE,"GLC";"glc5",#N/A,FALSE,"GLC"}</definedName>
    <definedName name="__________________________________RAC1" hidden="1">#REF!</definedName>
    <definedName name="__________________________________wrn2" hidden="1">{"glc1",#N/A,FALSE,"GLC";"glc2",#N/A,FALSE,"GLC";"glc3",#N/A,FALSE,"GLC";"glc4",#N/A,FALSE,"GLC";"glc5",#N/A,FALSE,"GLC"}</definedName>
    <definedName name="_________________________________RAC1" hidden="1">#REF!</definedName>
    <definedName name="_________________________________wrn2" hidden="1">{"glc1",#N/A,FALSE,"GLC";"glc2",#N/A,FALSE,"GLC";"glc3",#N/A,FALSE,"GLC";"glc4",#N/A,FALSE,"GLC";"glc5",#N/A,FALSE,"GLC"}</definedName>
    <definedName name="________________________________RAC1" hidden="1">#REF!</definedName>
    <definedName name="________________________________wrn2" hidden="1">{"glc1",#N/A,FALSE,"GLC";"glc2",#N/A,FALSE,"GLC";"glc3",#N/A,FALSE,"GLC";"glc4",#N/A,FALSE,"GLC";"glc5",#N/A,FALSE,"GLC"}</definedName>
    <definedName name="_______________________________RAC1" hidden="1">#REF!</definedName>
    <definedName name="_______________________________wrn1" hidden="1">{"glc1",#N/A,FALSE,"GLC";"glc2",#N/A,FALSE,"GLC";"glc3",#N/A,FALSE,"GLC";"glc4",#N/A,FALSE,"GLC";"glc5",#N/A,FALSE,"GLC"}</definedName>
    <definedName name="_______________________________wrn2" hidden="1">{"glc1",#N/A,FALSE,"GLC";"glc2",#N/A,FALSE,"GLC";"glc3",#N/A,FALSE,"GLC";"glc4",#N/A,FALSE,"GLC";"glc5",#N/A,FALSE,"GLC"}</definedName>
    <definedName name="______________________________c" hidden="1">{"ÜBERSICHT",#N/A,FALSE,"ABW KUM";"Kostenzoom",#N/A,FALSE,"ABW KUM";"ÜBERSICHT",#N/A,FALSE,"ABW HORE";"Kostenzoom",#N/A,FALSE,"ABW HORE"}</definedName>
    <definedName name="______________________________CF2" hidden="1">{"Output%",#N/A,FALSE,"Output"}</definedName>
    <definedName name="______________________________RAC1" hidden="1">#REF!</definedName>
    <definedName name="______________________________wrn1" hidden="1">{"glc1",#N/A,FALSE,"GLC";"glc2",#N/A,FALSE,"GLC";"glc3",#N/A,FALSE,"GLC";"glc4",#N/A,FALSE,"GLC";"glc5",#N/A,FALSE,"GLC"}</definedName>
    <definedName name="______________________________wrn2" hidden="1">{"glc1",#N/A,FALSE,"GLC";"glc2",#N/A,FALSE,"GLC";"glc3",#N/A,FALSE,"GLC";"glc4",#N/A,FALSE,"GLC";"glc5",#N/A,FALSE,"GLC"}</definedName>
    <definedName name="_____________________________c" hidden="1">{"ÜBERSICHT",#N/A,FALSE,"ABW KUM";"Kostenzoom",#N/A,FALSE,"ABW KUM";"ÜBERSICHT",#N/A,FALSE,"ABW HORE";"Kostenzoom",#N/A,FALSE,"ABW HORE"}</definedName>
    <definedName name="_____________________________CF2" hidden="1">{"Output%",#N/A,FALSE,"Output"}</definedName>
    <definedName name="_____________________________RAC1" hidden="1">#REF!</definedName>
    <definedName name="_____________________________wrn1" hidden="1">{"glc1",#N/A,FALSE,"GLC";"glc2",#N/A,FALSE,"GLC";"glc3",#N/A,FALSE,"GLC";"glc4",#N/A,FALSE,"GLC";"glc5",#N/A,FALSE,"GLC"}</definedName>
    <definedName name="_____________________________wrn2" hidden="1">{"glc1",#N/A,FALSE,"GLC";"glc2",#N/A,FALSE,"GLC";"glc3",#N/A,FALSE,"GLC";"glc4",#N/A,FALSE,"GLC";"glc5",#N/A,FALSE,"GLC"}</definedName>
    <definedName name="____________________________c" hidden="1">{"ÜBERSICHT",#N/A,FALSE,"ABW KUM";"Kostenzoom",#N/A,FALSE,"ABW KUM";"ÜBERSICHT",#N/A,FALSE,"ABW HORE";"Kostenzoom",#N/A,FALSE,"ABW HORE"}</definedName>
    <definedName name="____________________________CF2" hidden="1">{"Output%",#N/A,FALSE,"Output"}</definedName>
    <definedName name="____________________________RAC1" hidden="1">#REF!</definedName>
    <definedName name="____________________________rwn10" hidden="1">{#N/A,#N/A,FALSE,"Aging Summary";#N/A,#N/A,FALSE,"Ratio Analysis";#N/A,#N/A,FALSE,"Test 120 Day Accts";#N/A,#N/A,FALSE,"Tickmarks"}</definedName>
    <definedName name="____________________________rwn3" hidden="1">{"assets",#N/A,FALSE,"historicBS";"liab",#N/A,FALSE,"historicBS";"is",#N/A,FALSE,"historicIS";"ratios",#N/A,FALSE,"ratios"}</definedName>
    <definedName name="____________________________rwn4" hidden="1">{"assets",#N/A,FALSE,"historicBS";"liab",#N/A,FALSE,"historicBS";"is",#N/A,FALSE,"historicIS";"ratios",#N/A,FALSE,"ratios"}</definedName>
    <definedName name="____________________________rwn5" hidden="1">{"glcbs",#N/A,FALSE,"GLCBS";"glccsbs",#N/A,FALSE,"GLCCSBS";"glcis",#N/A,FALSE,"GLCIS";"glccsis",#N/A,FALSE,"GLCCSIS";"glcrat1",#N/A,FALSE,"GLC-ratios1"}</definedName>
    <definedName name="____________________________rwn6" hidden="1">{"glc1",#N/A,FALSE,"GLC";"glc2",#N/A,FALSE,"GLC";"glc3",#N/A,FALSE,"GLC";"glc4",#N/A,FALSE,"GLC";"glc5",#N/A,FALSE,"GLC"}</definedName>
    <definedName name="_______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___rwn8" hidden="1">{"glc1",#N/A,FALSE,"GLC";"glc2",#N/A,FALSE,"GLC";"glc3",#N/A,FALSE,"GLC";"glc4",#N/A,FALSE,"GLC";"glc5",#N/A,FALSE,"GLC"}</definedName>
    <definedName name="_______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___wrn2" hidden="1">{"glc1",#N/A,FALSE,"GLC";"glc2",#N/A,FALSE,"GLC";"glc3",#N/A,FALSE,"GLC";"glc4",#N/A,FALSE,"GLC";"glc5",#N/A,FALSE,"GLC"}</definedName>
    <definedName name="___________________________RAC1" hidden="1">#REF!</definedName>
    <definedName name="___________________________rwn1" hidden="1">{#N/A,#N/A,FALSE,"Aging Summary";#N/A,#N/A,FALSE,"Ratio Analysis";#N/A,#N/A,FALSE,"Test 120 Day Accts";#N/A,#N/A,FALSE,"Tickmarks"}</definedName>
    <definedName name="___________________________rwn10" hidden="1">{#N/A,#N/A,FALSE,"Aging Summary";#N/A,#N/A,FALSE,"Ratio Analysis";#N/A,#N/A,FALSE,"Test 120 Day Accts";#N/A,#N/A,FALSE,"Tickmarks"}</definedName>
    <definedName name="___________________________rwn3" hidden="1">{"assets",#N/A,FALSE,"historicBS";"liab",#N/A,FALSE,"historicBS";"is",#N/A,FALSE,"historicIS";"ratios",#N/A,FALSE,"ratios"}</definedName>
    <definedName name="___________________________rwn4" hidden="1">{"assets",#N/A,FALSE,"historicBS";"liab",#N/A,FALSE,"historicBS";"is",#N/A,FALSE,"historicIS";"ratios",#N/A,FALSE,"ratios"}</definedName>
    <definedName name="___________________________rwn5" hidden="1">{"glcbs",#N/A,FALSE,"GLCBS";"glccsbs",#N/A,FALSE,"GLCCSBS";"glcis",#N/A,FALSE,"GLCIS";"glccsis",#N/A,FALSE,"GLCCSIS";"glcrat1",#N/A,FALSE,"GLC-ratios1"}</definedName>
    <definedName name="___________________________rwn6" hidden="1">{"glc1",#N/A,FALSE,"GLC";"glc2",#N/A,FALSE,"GLC";"glc3",#N/A,FALSE,"GLC";"glc4",#N/A,FALSE,"GLC";"glc5",#N/A,FALSE,"GLC"}</definedName>
    <definedName name="______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__rwn8" hidden="1">{"glc1",#N/A,FALSE,"GLC";"glc2",#N/A,FALSE,"GLC";"glc3",#N/A,FALSE,"GLC";"glc4",#N/A,FALSE,"GLC";"glc5",#N/A,FALSE,"GLC"}</definedName>
    <definedName name="______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__wrn1" hidden="1">{"glc1",#N/A,FALSE,"GLC";"glc2",#N/A,FALSE,"GLC";"glc3",#N/A,FALSE,"GLC";"glc4",#N/A,FALSE,"GLC";"glc5",#N/A,FALSE,"GLC"}</definedName>
    <definedName name="___________________________wrn2" hidden="1">{"glc1",#N/A,FALSE,"GLC";"glc2",#N/A,FALSE,"GLC";"glc3",#N/A,FALSE,"GLC";"glc4",#N/A,FALSE,"GLC";"glc5",#N/A,FALSE,"GLC"}</definedName>
    <definedName name="__________________________c" hidden="1">{"ÜBERSICHT",#N/A,FALSE,"ABW KUM";"Kostenzoom",#N/A,FALSE,"ABW KUM";"ÜBERSICHT",#N/A,FALSE,"ABW HORE";"Kostenzoom",#N/A,FALSE,"ABW HORE"}</definedName>
    <definedName name="__________________________CF2" hidden="1">{"Output%",#N/A,FALSE,"Output"}</definedName>
    <definedName name="__________________________RAC1" hidden="1">#REF!</definedName>
    <definedName name="__________________________rwb2" hidden="1">{#N/A,#N/A,FALSE,"Aging Summary";#N/A,#N/A,FALSE,"Ratio Analysis";#N/A,#N/A,FALSE,"Test 120 Day Accts";#N/A,#N/A,FALSE,"Tickmarks"}</definedName>
    <definedName name="__________________________rwn1" hidden="1">{#N/A,#N/A,FALSE,"Aging Summary";#N/A,#N/A,FALSE,"Ratio Analysis";#N/A,#N/A,FALSE,"Test 120 Day Accts";#N/A,#N/A,FALSE,"Tickmarks"}</definedName>
    <definedName name="__________________________rwn10" hidden="1">{#N/A,#N/A,FALSE,"Aging Summary";#N/A,#N/A,FALSE,"Ratio Analysis";#N/A,#N/A,FALSE,"Test 120 Day Accts";#N/A,#N/A,FALSE,"Tickmarks"}</definedName>
    <definedName name="__________________________rwn3" hidden="1">{"assets",#N/A,FALSE,"historicBS";"liab",#N/A,FALSE,"historicBS";"is",#N/A,FALSE,"historicIS";"ratios",#N/A,FALSE,"ratios"}</definedName>
    <definedName name="__________________________rwn4" hidden="1">{"assets",#N/A,FALSE,"historicBS";"liab",#N/A,FALSE,"historicBS";"is",#N/A,FALSE,"historicIS";"ratios",#N/A,FALSE,"ratios"}</definedName>
    <definedName name="__________________________rwn5" hidden="1">{"glcbs",#N/A,FALSE,"GLCBS";"glccsbs",#N/A,FALSE,"GLCCSBS";"glcis",#N/A,FALSE,"GLCIS";"glccsis",#N/A,FALSE,"GLCCSIS";"glcrat1",#N/A,FALSE,"GLC-ratios1"}</definedName>
    <definedName name="__________________________rwn6" hidden="1">{"glc1",#N/A,FALSE,"GLC";"glc2",#N/A,FALSE,"GLC";"glc3",#N/A,FALSE,"GLC";"glc4",#N/A,FALSE,"GLC";"glc5",#N/A,FALSE,"GLC"}</definedName>
    <definedName name="_____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_rwn8" hidden="1">{"glc1",#N/A,FALSE,"GLC";"glc2",#N/A,FALSE,"GLC";"glc3",#N/A,FALSE,"GLC";"glc4",#N/A,FALSE,"GLC";"glc5",#N/A,FALSE,"GLC"}</definedName>
    <definedName name="_____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_wrn2" hidden="1">{"glc1",#N/A,FALSE,"GLC";"glc2",#N/A,FALSE,"GLC";"glc3",#N/A,FALSE,"GLC";"glc4",#N/A,FALSE,"GLC";"glc5",#N/A,FALSE,"GLC"}</definedName>
    <definedName name="_________________________RAC1" hidden="1">#REF!</definedName>
    <definedName name="_________________________rwb2" hidden="1">{#N/A,#N/A,FALSE,"Aging Summary";#N/A,#N/A,FALSE,"Ratio Analysis";#N/A,#N/A,FALSE,"Test 120 Day Accts";#N/A,#N/A,FALSE,"Tickmarks"}</definedName>
    <definedName name="_________________________rwn1" hidden="1">{#N/A,#N/A,FALSE,"Aging Summary";#N/A,#N/A,FALSE,"Ratio Analysis";#N/A,#N/A,FALSE,"Test 120 Day Accts";#N/A,#N/A,FALSE,"Tickmarks"}</definedName>
    <definedName name="_________________________rwn10" hidden="1">{#N/A,#N/A,FALSE,"Aging Summary";#N/A,#N/A,FALSE,"Ratio Analysis";#N/A,#N/A,FALSE,"Test 120 Day Accts";#N/A,#N/A,FALSE,"Tickmarks"}</definedName>
    <definedName name="_________________________rwn3" hidden="1">{"assets",#N/A,FALSE,"historicBS";"liab",#N/A,FALSE,"historicBS";"is",#N/A,FALSE,"historicIS";"ratios",#N/A,FALSE,"ratios"}</definedName>
    <definedName name="_________________________rwn4" hidden="1">{"assets",#N/A,FALSE,"historicBS";"liab",#N/A,FALSE,"historicBS";"is",#N/A,FALSE,"historicIS";"ratios",#N/A,FALSE,"ratios"}</definedName>
    <definedName name="_________________________rwn5" hidden="1">{"glcbs",#N/A,FALSE,"GLCBS";"glccsbs",#N/A,FALSE,"GLCCSBS";"glcis",#N/A,FALSE,"GLCIS";"glccsis",#N/A,FALSE,"GLCCSIS";"glcrat1",#N/A,FALSE,"GLC-ratios1"}</definedName>
    <definedName name="_________________________rwn6" hidden="1">{"glc1",#N/A,FALSE,"GLC";"glc2",#N/A,FALSE,"GLC";"glc3",#N/A,FALSE,"GLC";"glc4",#N/A,FALSE,"GLC";"glc5",#N/A,FALSE,"GLC"}</definedName>
    <definedName name="____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rwn8" hidden="1">{"glc1",#N/A,FALSE,"GLC";"glc2",#N/A,FALSE,"GLC";"glc3",#N/A,FALSE,"GLC";"glc4",#N/A,FALSE,"GLC";"glc5",#N/A,FALSE,"GLC"}</definedName>
    <definedName name="____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__wrn1" hidden="1">{"glc1",#N/A,FALSE,"GLC";"glc2",#N/A,FALSE,"GLC";"glc3",#N/A,FALSE,"GLC";"glc4",#N/A,FALSE,"GLC";"glc5",#N/A,FALSE,"GLC"}</definedName>
    <definedName name="_________________________wrn2" hidden="1">{"glc1",#N/A,FALSE,"GLC";"glc2",#N/A,FALSE,"GLC";"glc3",#N/A,FALSE,"GLC";"glc4",#N/A,FALSE,"GLC";"glc5",#N/A,FALSE,"GLC"}</definedName>
    <definedName name="________________________c" hidden="1">{"ÜBERSICHT",#N/A,FALSE,"ABW KUM";"Kostenzoom",#N/A,FALSE,"ABW KUM";"ÜBERSICHT",#N/A,FALSE,"ABW HORE";"Kostenzoom",#N/A,FALSE,"ABW HORE"}</definedName>
    <definedName name="________________________CF2" hidden="1">{"Output%",#N/A,FALSE,"Output"}</definedName>
    <definedName name="________________________RAC1" hidden="1">#REF!</definedName>
    <definedName name="________________________rwb2" hidden="1">{#N/A,#N/A,FALSE,"Aging Summary";#N/A,#N/A,FALSE,"Ratio Analysis";#N/A,#N/A,FALSE,"Test 120 Day Accts";#N/A,#N/A,FALSE,"Tickmarks"}</definedName>
    <definedName name="________________________rwn1" hidden="1">{#N/A,#N/A,FALSE,"Aging Summary";#N/A,#N/A,FALSE,"Ratio Analysis";#N/A,#N/A,FALSE,"Test 120 Day Accts";#N/A,#N/A,FALSE,"Tickmarks"}</definedName>
    <definedName name="________________________wrn1" hidden="1">{"glc1",#N/A,FALSE,"GLC";"glc2",#N/A,FALSE,"GLC";"glc3",#N/A,FALSE,"GLC";"glc4",#N/A,FALSE,"GLC";"glc5",#N/A,FALSE,"GLC"}</definedName>
    <definedName name="________________________wrn2" hidden="1">{"glc1",#N/A,FALSE,"GLC";"glc2",#N/A,FALSE,"GLC";"glc3",#N/A,FALSE,"GLC";"glc4",#N/A,FALSE,"GLC";"glc5",#N/A,FALSE,"GLC"}</definedName>
    <definedName name="_______________________c" hidden="1">{"ÜBERSICHT",#N/A,FALSE,"ABW KUM";"Kostenzoom",#N/A,FALSE,"ABW KUM";"ÜBERSICHT",#N/A,FALSE,"ABW HORE";"Kostenzoom",#N/A,FALSE,"ABW HORE"}</definedName>
    <definedName name="_______________________CF2" hidden="1">{"Output%",#N/A,FALSE,"Output"}</definedName>
    <definedName name="_______________________RAC1" hidden="1">#REF!</definedName>
    <definedName name="_______________________rwb2" hidden="1">{#N/A,#N/A,FALSE,"Aging Summary";#N/A,#N/A,FALSE,"Ratio Analysis";#N/A,#N/A,FALSE,"Test 120 Day Accts";#N/A,#N/A,FALSE,"Tickmarks"}</definedName>
    <definedName name="_______________________rwn10" hidden="1">{#N/A,#N/A,FALSE,"Aging Summary";#N/A,#N/A,FALSE,"Ratio Analysis";#N/A,#N/A,FALSE,"Test 120 Day Accts";#N/A,#N/A,FALSE,"Tickmarks"}</definedName>
    <definedName name="_______________________rwn3" hidden="1">{"assets",#N/A,FALSE,"historicBS";"liab",#N/A,FALSE,"historicBS";"is",#N/A,FALSE,"historicIS";"ratios",#N/A,FALSE,"ratios"}</definedName>
    <definedName name="_______________________rwn4" hidden="1">{"assets",#N/A,FALSE,"historicBS";"liab",#N/A,FALSE,"historicBS";"is",#N/A,FALSE,"historicIS";"ratios",#N/A,FALSE,"ratios"}</definedName>
    <definedName name="_______________________rwn5" hidden="1">{"glcbs",#N/A,FALSE,"GLCBS";"glccsbs",#N/A,FALSE,"GLCCSBS";"glcis",#N/A,FALSE,"GLCIS";"glccsis",#N/A,FALSE,"GLCCSIS";"glcrat1",#N/A,FALSE,"GLC-ratios1"}</definedName>
    <definedName name="_______________________rwn6" hidden="1">{"glc1",#N/A,FALSE,"GLC";"glc2",#N/A,FALSE,"GLC";"glc3",#N/A,FALSE,"GLC";"glc4",#N/A,FALSE,"GLC";"glc5",#N/A,FALSE,"GLC"}</definedName>
    <definedName name="__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rwn8" hidden="1">{"glc1",#N/A,FALSE,"GLC";"glc2",#N/A,FALSE,"GLC";"glc3",#N/A,FALSE,"GLC";"glc4",#N/A,FALSE,"GLC";"glc5",#N/A,FALSE,"GLC"}</definedName>
    <definedName name="__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_wrn1" hidden="1">{"glc1",#N/A,FALSE,"GLC";"glc2",#N/A,FALSE,"GLC";"glc3",#N/A,FALSE,"GLC";"glc4",#N/A,FALSE,"GLC";"glc5",#N/A,FALSE,"GLC"}</definedName>
    <definedName name="_______________________wrn2" hidden="1">{"glc1",#N/A,FALSE,"GLC";"glc2",#N/A,FALSE,"GLC";"glc3",#N/A,FALSE,"GLC";"glc4",#N/A,FALSE,"GLC";"glc5",#N/A,FALSE,"GLC"}</definedName>
    <definedName name="______________________c" hidden="1">{"ÜBERSICHT",#N/A,FALSE,"ABW KUM";"Kostenzoom",#N/A,FALSE,"ABW KUM";"ÜBERSICHT",#N/A,FALSE,"ABW HORE";"Kostenzoom",#N/A,FALSE,"ABW HORE"}</definedName>
    <definedName name="______________________CF2" hidden="1">{"Output%",#N/A,FALSE,"Output"}</definedName>
    <definedName name="______________________RAC1" hidden="1">#REF!</definedName>
    <definedName name="______________________rwn1" hidden="1">{#N/A,#N/A,FALSE,"Aging Summary";#N/A,#N/A,FALSE,"Ratio Analysis";#N/A,#N/A,FALSE,"Test 120 Day Accts";#N/A,#N/A,FALSE,"Tickmarks"}</definedName>
    <definedName name="______________________rwn10" hidden="1">{#N/A,#N/A,FALSE,"Aging Summary";#N/A,#N/A,FALSE,"Ratio Analysis";#N/A,#N/A,FALSE,"Test 120 Day Accts";#N/A,#N/A,FALSE,"Tickmarks"}</definedName>
    <definedName name="______________________rwn3" hidden="1">{"assets",#N/A,FALSE,"historicBS";"liab",#N/A,FALSE,"historicBS";"is",#N/A,FALSE,"historicIS";"ratios",#N/A,FALSE,"ratios"}</definedName>
    <definedName name="______________________rwn4" hidden="1">{"assets",#N/A,FALSE,"historicBS";"liab",#N/A,FALSE,"historicBS";"is",#N/A,FALSE,"historicIS";"ratios",#N/A,FALSE,"ratios"}</definedName>
    <definedName name="______________________rwn5" hidden="1">{"glcbs",#N/A,FALSE,"GLCBS";"glccsbs",#N/A,FALSE,"GLCCSBS";"glcis",#N/A,FALSE,"GLCIS";"glccsis",#N/A,FALSE,"GLCCSIS";"glcrat1",#N/A,FALSE,"GLC-ratios1"}</definedName>
    <definedName name="______________________rwn6" hidden="1">{"glc1",#N/A,FALSE,"GLC";"glc2",#N/A,FALSE,"GLC";"glc3",#N/A,FALSE,"GLC";"glc4",#N/A,FALSE,"GLC";"glc5",#N/A,FALSE,"GLC"}</definedName>
    <definedName name="_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rwn8" hidden="1">{"glc1",#N/A,FALSE,"GLC";"glc2",#N/A,FALSE,"GLC";"glc3",#N/A,FALSE,"GLC";"glc4",#N/A,FALSE,"GLC";"glc5",#N/A,FALSE,"GLC"}</definedName>
    <definedName name="_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_wrn1" hidden="1">{"glc1",#N/A,FALSE,"GLC";"glc2",#N/A,FALSE,"GLC";"glc3",#N/A,FALSE,"GLC";"glc4",#N/A,FALSE,"GLC";"glc5",#N/A,FALSE,"GLC"}</definedName>
    <definedName name="______________________wrn2" hidden="1">{"glc1",#N/A,FALSE,"GLC";"glc2",#N/A,FALSE,"GLC";"glc3",#N/A,FALSE,"GLC";"glc4",#N/A,FALSE,"GLC";"glc5",#N/A,FALSE,"GLC"}</definedName>
    <definedName name="_____________________c" hidden="1">{"ÜBERSICHT",#N/A,FALSE,"ABW KUM";"Kostenzoom",#N/A,FALSE,"ABW KUM";"ÜBERSICHT",#N/A,FALSE,"ABW HORE";"Kostenzoom",#N/A,FALSE,"ABW HORE"}</definedName>
    <definedName name="_____________________CF2" hidden="1">{"Output%",#N/A,FALSE,"Output"}</definedName>
    <definedName name="_____________________RAC1" hidden="1">#REF!</definedName>
    <definedName name="_____________________rwb2" hidden="1">{#N/A,#N/A,FALSE,"Aging Summary";#N/A,#N/A,FALSE,"Ratio Analysis";#N/A,#N/A,FALSE,"Test 120 Day Accts";#N/A,#N/A,FALSE,"Tickmarks"}</definedName>
    <definedName name="_____________________rwn1" hidden="1">{#N/A,#N/A,FALSE,"Aging Summary";#N/A,#N/A,FALSE,"Ratio Analysis";#N/A,#N/A,FALSE,"Test 120 Day Accts";#N/A,#N/A,FALSE,"Tickmarks"}</definedName>
    <definedName name="_____________________rwn10" hidden="1">{#N/A,#N/A,FALSE,"Aging Summary";#N/A,#N/A,FALSE,"Ratio Analysis";#N/A,#N/A,FALSE,"Test 120 Day Accts";#N/A,#N/A,FALSE,"Tickmarks"}</definedName>
    <definedName name="_____________________rwn3" hidden="1">{"assets",#N/A,FALSE,"historicBS";"liab",#N/A,FALSE,"historicBS";"is",#N/A,FALSE,"historicIS";"ratios",#N/A,FALSE,"ratios"}</definedName>
    <definedName name="_____________________rwn4" hidden="1">{"assets",#N/A,FALSE,"historicBS";"liab",#N/A,FALSE,"historicBS";"is",#N/A,FALSE,"historicIS";"ratios",#N/A,FALSE,"ratios"}</definedName>
    <definedName name="_____________________rwn5" hidden="1">{"glcbs",#N/A,FALSE,"GLCBS";"glccsbs",#N/A,FALSE,"GLCCSBS";"glcis",#N/A,FALSE,"GLCIS";"glccsis",#N/A,FALSE,"GLCCSIS";"glcrat1",#N/A,FALSE,"GLC-ratios1"}</definedName>
    <definedName name="_____________________rwn6" hidden="1">{"glc1",#N/A,FALSE,"GLC";"glc2",#N/A,FALSE,"GLC";"glc3",#N/A,FALSE,"GLC";"glc4",#N/A,FALSE,"GLC";"glc5",#N/A,FALSE,"GLC"}</definedName>
    <definedName name="_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rwn8" hidden="1">{"glc1",#N/A,FALSE,"GLC";"glc2",#N/A,FALSE,"GLC";"glc3",#N/A,FALSE,"GLC";"glc4",#N/A,FALSE,"GLC";"glc5",#N/A,FALSE,"GLC"}</definedName>
    <definedName name="_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_wrn1" hidden="1">{"glc1",#N/A,FALSE,"GLC";"glc2",#N/A,FALSE,"GLC";"glc3",#N/A,FALSE,"GLC";"glc4",#N/A,FALSE,"GLC";"glc5",#N/A,FALSE,"GLC"}</definedName>
    <definedName name="_____________________wrn2" hidden="1">{"glc1",#N/A,FALSE,"GLC";"glc2",#N/A,FALSE,"GLC";"glc3",#N/A,FALSE,"GLC";"glc4",#N/A,FALSE,"GLC";"glc5",#N/A,FALSE,"GLC"}</definedName>
    <definedName name="____________________c" hidden="1">{"ÜBERSICHT",#N/A,FALSE,"ABW KUM";"Kostenzoom",#N/A,FALSE,"ABW KUM";"ÜBERSICHT",#N/A,FALSE,"ABW HORE";"Kostenzoom",#N/A,FALSE,"ABW HORE"}</definedName>
    <definedName name="____________________CF2" hidden="1">{"Output%",#N/A,FALSE,"Output"}</definedName>
    <definedName name="____________________RAC1" hidden="1">#REF!</definedName>
    <definedName name="____________________rwb2" hidden="1">{#N/A,#N/A,FALSE,"Aging Summary";#N/A,#N/A,FALSE,"Ratio Analysis";#N/A,#N/A,FALSE,"Test 120 Day Accts";#N/A,#N/A,FALSE,"Tickmarks"}</definedName>
    <definedName name="____________________rwn1" hidden="1">{#N/A,#N/A,FALSE,"Aging Summary";#N/A,#N/A,FALSE,"Ratio Analysis";#N/A,#N/A,FALSE,"Test 120 Day Accts";#N/A,#N/A,FALSE,"Tickmarks"}</definedName>
    <definedName name="____________________rwn10" hidden="1">{#N/A,#N/A,FALSE,"Aging Summary";#N/A,#N/A,FALSE,"Ratio Analysis";#N/A,#N/A,FALSE,"Test 120 Day Accts";#N/A,#N/A,FALSE,"Tickmarks"}</definedName>
    <definedName name="____________________rwn3" hidden="1">{"assets",#N/A,FALSE,"historicBS";"liab",#N/A,FALSE,"historicBS";"is",#N/A,FALSE,"historicIS";"ratios",#N/A,FALSE,"ratios"}</definedName>
    <definedName name="____________________rwn4" hidden="1">{"assets",#N/A,FALSE,"historicBS";"liab",#N/A,FALSE,"historicBS";"is",#N/A,FALSE,"historicIS";"ratios",#N/A,FALSE,"ratios"}</definedName>
    <definedName name="____________________rwn5" hidden="1">{"glcbs",#N/A,FALSE,"GLCBS";"glccsbs",#N/A,FALSE,"GLCCSBS";"glcis",#N/A,FALSE,"GLCIS";"glccsis",#N/A,FALSE,"GLCCSIS";"glcrat1",#N/A,FALSE,"GLC-ratios1"}</definedName>
    <definedName name="____________________rwn6" hidden="1">{"glc1",#N/A,FALSE,"GLC";"glc2",#N/A,FALSE,"GLC";"glc3",#N/A,FALSE,"GLC";"glc4",#N/A,FALSE,"GLC";"glc5",#N/A,FALSE,"GLC"}</definedName>
    <definedName name="_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rwn8" hidden="1">{"glc1",#N/A,FALSE,"GLC";"glc2",#N/A,FALSE,"GLC";"glc3",#N/A,FALSE,"GLC";"glc4",#N/A,FALSE,"GLC";"glc5",#N/A,FALSE,"GLC"}</definedName>
    <definedName name="_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_wrn1" hidden="1">{"glc1",#N/A,FALSE,"GLC";"glc2",#N/A,FALSE,"GLC";"glc3",#N/A,FALSE,"GLC";"glc4",#N/A,FALSE,"GLC";"glc5",#N/A,FALSE,"GLC"}</definedName>
    <definedName name="____________________wrn2" hidden="1">{"glc1",#N/A,FALSE,"GLC";"glc2",#N/A,FALSE,"GLC";"glc3",#N/A,FALSE,"GLC";"glc4",#N/A,FALSE,"GLC";"glc5",#N/A,FALSE,"GLC"}</definedName>
    <definedName name="___________________c" hidden="1">{"ÜBERSICHT",#N/A,FALSE,"ABW KUM";"Kostenzoom",#N/A,FALSE,"ABW KUM";"ÜBERSICHT",#N/A,FALSE,"ABW HORE";"Kostenzoom",#N/A,FALSE,"ABW HORE"}</definedName>
    <definedName name="___________________CF2" hidden="1">{"Output%",#N/A,FALSE,"Output"}</definedName>
    <definedName name="___________________RAC1" hidden="1">#REF!</definedName>
    <definedName name="___________________rwb2" hidden="1">{#N/A,#N/A,FALSE,"Aging Summary";#N/A,#N/A,FALSE,"Ratio Analysis";#N/A,#N/A,FALSE,"Test 120 Day Accts";#N/A,#N/A,FALSE,"Tickmarks"}</definedName>
    <definedName name="___________________rwn1" hidden="1">{#N/A,#N/A,FALSE,"Aging Summary";#N/A,#N/A,FALSE,"Ratio Analysis";#N/A,#N/A,FALSE,"Test 120 Day Accts";#N/A,#N/A,FALSE,"Tickmarks"}</definedName>
    <definedName name="___________________rwn10" hidden="1">{#N/A,#N/A,FALSE,"Aging Summary";#N/A,#N/A,FALSE,"Ratio Analysis";#N/A,#N/A,FALSE,"Test 120 Day Accts";#N/A,#N/A,FALSE,"Tickmarks"}</definedName>
    <definedName name="___________________rwn3" hidden="1">{"assets",#N/A,FALSE,"historicBS";"liab",#N/A,FALSE,"historicBS";"is",#N/A,FALSE,"historicIS";"ratios",#N/A,FALSE,"ratios"}</definedName>
    <definedName name="___________________rwn4" hidden="1">{"assets",#N/A,FALSE,"historicBS";"liab",#N/A,FALSE,"historicBS";"is",#N/A,FALSE,"historicIS";"ratios",#N/A,FALSE,"ratios"}</definedName>
    <definedName name="___________________rwn5" hidden="1">{"glcbs",#N/A,FALSE,"GLCBS";"glccsbs",#N/A,FALSE,"GLCCSBS";"glcis",#N/A,FALSE,"GLCIS";"glccsis",#N/A,FALSE,"GLCCSIS";"glcrat1",#N/A,FALSE,"GLC-ratios1"}</definedName>
    <definedName name="___________________rwn6" hidden="1">{"glc1",#N/A,FALSE,"GLC";"glc2",#N/A,FALSE,"GLC";"glc3",#N/A,FALSE,"GLC";"glc4",#N/A,FALSE,"GLC";"glc5",#N/A,FALSE,"GLC"}</definedName>
    <definedName name="_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rwn8" hidden="1">{"glc1",#N/A,FALSE,"GLC";"glc2",#N/A,FALSE,"GLC";"glc3",#N/A,FALSE,"GLC";"glc4",#N/A,FALSE,"GLC";"glc5",#N/A,FALSE,"GLC"}</definedName>
    <definedName name="_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_wrn1" hidden="1">{"glc1",#N/A,FALSE,"GLC";"glc2",#N/A,FALSE,"GLC";"glc3",#N/A,FALSE,"GLC";"glc4",#N/A,FALSE,"GLC";"glc5",#N/A,FALSE,"GLC"}</definedName>
    <definedName name="___________________wrn2" hidden="1">{"glc1",#N/A,FALSE,"GLC";"glc2",#N/A,FALSE,"GLC";"glc3",#N/A,FALSE,"GLC";"glc4",#N/A,FALSE,"GLC";"glc5",#N/A,FALSE,"GLC"}</definedName>
    <definedName name="__________________c" hidden="1">{"ÜBERSICHT",#N/A,FALSE,"ABW KUM";"Kostenzoom",#N/A,FALSE,"ABW KUM";"ÜBERSICHT",#N/A,FALSE,"ABW HORE";"Kostenzoom",#N/A,FALSE,"ABW HORE"}</definedName>
    <definedName name="__________________CF2" hidden="1">{"Output%",#N/A,FALSE,"Output"}</definedName>
    <definedName name="__________________RAC1" hidden="1">#REF!</definedName>
    <definedName name="__________________rwb2" hidden="1">{#N/A,#N/A,FALSE,"Aging Summary";#N/A,#N/A,FALSE,"Ratio Analysis";#N/A,#N/A,FALSE,"Test 120 Day Accts";#N/A,#N/A,FALSE,"Tickmarks"}</definedName>
    <definedName name="__________________rwn1" hidden="1">{#N/A,#N/A,FALSE,"Aging Summary";#N/A,#N/A,FALSE,"Ratio Analysis";#N/A,#N/A,FALSE,"Test 120 Day Accts";#N/A,#N/A,FALSE,"Tickmarks"}</definedName>
    <definedName name="__________________rwn10" hidden="1">{#N/A,#N/A,FALSE,"Aging Summary";#N/A,#N/A,FALSE,"Ratio Analysis";#N/A,#N/A,FALSE,"Test 120 Day Accts";#N/A,#N/A,FALSE,"Tickmarks"}</definedName>
    <definedName name="__________________rwn3" hidden="1">{"assets",#N/A,FALSE,"historicBS";"liab",#N/A,FALSE,"historicBS";"is",#N/A,FALSE,"historicIS";"ratios",#N/A,FALSE,"ratios"}</definedName>
    <definedName name="__________________rwn4" hidden="1">{"assets",#N/A,FALSE,"historicBS";"liab",#N/A,FALSE,"historicBS";"is",#N/A,FALSE,"historicIS";"ratios",#N/A,FALSE,"ratios"}</definedName>
    <definedName name="__________________rwn5" hidden="1">{"glcbs",#N/A,FALSE,"GLCBS";"glccsbs",#N/A,FALSE,"GLCCSBS";"glcis",#N/A,FALSE,"GLCIS";"glccsis",#N/A,FALSE,"GLCCSIS";"glcrat1",#N/A,FALSE,"GLC-ratios1"}</definedName>
    <definedName name="__________________rwn6" hidden="1">{"glc1",#N/A,FALSE,"GLC";"glc2",#N/A,FALSE,"GLC";"glc3",#N/A,FALSE,"GLC";"glc4",#N/A,FALSE,"GLC";"glc5",#N/A,FALSE,"GLC"}</definedName>
    <definedName name="_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rwn8" hidden="1">{"glc1",#N/A,FALSE,"GLC";"glc2",#N/A,FALSE,"GLC";"glc3",#N/A,FALSE,"GLC";"glc4",#N/A,FALSE,"GLC";"glc5",#N/A,FALSE,"GLC"}</definedName>
    <definedName name="_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_wrn1" hidden="1">{"glc1",#N/A,FALSE,"GLC";"glc2",#N/A,FALSE,"GLC";"glc3",#N/A,FALSE,"GLC";"glc4",#N/A,FALSE,"GLC";"glc5",#N/A,FALSE,"GLC"}</definedName>
    <definedName name="__________________wrn2" hidden="1">{"glc1",#N/A,FALSE,"GLC";"glc2",#N/A,FALSE,"GLC";"glc3",#N/A,FALSE,"GLC";"glc4",#N/A,FALSE,"GLC";"glc5",#N/A,FALSE,"GLC"}</definedName>
    <definedName name="_________________c" hidden="1">{"ÜBERSICHT",#N/A,FALSE,"ABW KUM";"Kostenzoom",#N/A,FALSE,"ABW KUM";"ÜBERSICHT",#N/A,FALSE,"ABW HORE";"Kostenzoom",#N/A,FALSE,"ABW HORE"}</definedName>
    <definedName name="_________________CF2" hidden="1">{"Output%",#N/A,FALSE,"Output"}</definedName>
    <definedName name="_________________RAC1" hidden="1">#REF!</definedName>
    <definedName name="_________________rwb2" hidden="1">{#N/A,#N/A,FALSE,"Aging Summary";#N/A,#N/A,FALSE,"Ratio Analysis";#N/A,#N/A,FALSE,"Test 120 Day Accts";#N/A,#N/A,FALSE,"Tickmarks"}</definedName>
    <definedName name="_________________rwn1" hidden="1">{#N/A,#N/A,FALSE,"Aging Summary";#N/A,#N/A,FALSE,"Ratio Analysis";#N/A,#N/A,FALSE,"Test 120 Day Accts";#N/A,#N/A,FALSE,"Tickmarks"}</definedName>
    <definedName name="_________________rwn10" hidden="1">{#N/A,#N/A,FALSE,"Aging Summary";#N/A,#N/A,FALSE,"Ratio Analysis";#N/A,#N/A,FALSE,"Test 120 Day Accts";#N/A,#N/A,FALSE,"Tickmarks"}</definedName>
    <definedName name="_________________rwn3" hidden="1">{"assets",#N/A,FALSE,"historicBS";"liab",#N/A,FALSE,"historicBS";"is",#N/A,FALSE,"historicIS";"ratios",#N/A,FALSE,"ratios"}</definedName>
    <definedName name="_________________rwn4" hidden="1">{"assets",#N/A,FALSE,"historicBS";"liab",#N/A,FALSE,"historicBS";"is",#N/A,FALSE,"historicIS";"ratios",#N/A,FALSE,"ratios"}</definedName>
    <definedName name="_________________rwn5" hidden="1">{"glcbs",#N/A,FALSE,"GLCBS";"glccsbs",#N/A,FALSE,"GLCCSBS";"glcis",#N/A,FALSE,"GLCIS";"glccsis",#N/A,FALSE,"GLCCSIS";"glcrat1",#N/A,FALSE,"GLC-ratios1"}</definedName>
    <definedName name="_________________rwn6" hidden="1">{"glc1",#N/A,FALSE,"GLC";"glc2",#N/A,FALSE,"GLC";"glc3",#N/A,FALSE,"GLC";"glc4",#N/A,FALSE,"GLC";"glc5",#N/A,FALSE,"GLC"}</definedName>
    <definedName name="_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rwn8" hidden="1">{"glc1",#N/A,FALSE,"GLC";"glc2",#N/A,FALSE,"GLC";"glc3",#N/A,FALSE,"GLC";"glc4",#N/A,FALSE,"GLC";"glc5",#N/A,FALSE,"GLC"}</definedName>
    <definedName name="_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_wrn1" hidden="1">{"glc1",#N/A,FALSE,"GLC";"glc2",#N/A,FALSE,"GLC";"glc3",#N/A,FALSE,"GLC";"glc4",#N/A,FALSE,"GLC";"glc5",#N/A,FALSE,"GLC"}</definedName>
    <definedName name="_________________wrn2" hidden="1">{"glc1",#N/A,FALSE,"GLC";"glc2",#N/A,FALSE,"GLC";"glc3",#N/A,FALSE,"GLC";"glc4",#N/A,FALSE,"GLC";"glc5",#N/A,FALSE,"GLC"}</definedName>
    <definedName name="_________________wrn222" hidden="1">{"glc1",#N/A,FALSE,"GLC";"glc2",#N/A,FALSE,"GLC";"glc3",#N/A,FALSE,"GLC";"glc4",#N/A,FALSE,"GLC";"glc5",#N/A,FALSE,"GLC"}</definedName>
    <definedName name="________________c" hidden="1">{"ÜBERSICHT",#N/A,FALSE,"ABW KUM";"Kostenzoom",#N/A,FALSE,"ABW KUM";"ÜBERSICHT",#N/A,FALSE,"ABW HORE";"Kostenzoom",#N/A,FALSE,"ABW HORE"}</definedName>
    <definedName name="________________CF2" hidden="1">{"Output%",#N/A,FALSE,"Output"}</definedName>
    <definedName name="________________RAC1" hidden="1">#REF!</definedName>
    <definedName name="________________rwb2" hidden="1">{#N/A,#N/A,FALSE,"Aging Summary";#N/A,#N/A,FALSE,"Ratio Analysis";#N/A,#N/A,FALSE,"Test 120 Day Accts";#N/A,#N/A,FALSE,"Tickmarks"}</definedName>
    <definedName name="________________rwn1" hidden="1">{#N/A,#N/A,FALSE,"Aging Summary";#N/A,#N/A,FALSE,"Ratio Analysis";#N/A,#N/A,FALSE,"Test 120 Day Accts";#N/A,#N/A,FALSE,"Tickmarks"}</definedName>
    <definedName name="________________rwn10" hidden="1">{#N/A,#N/A,FALSE,"Aging Summary";#N/A,#N/A,FALSE,"Ratio Analysis";#N/A,#N/A,FALSE,"Test 120 Day Accts";#N/A,#N/A,FALSE,"Tickmarks"}</definedName>
    <definedName name="________________rwn3" hidden="1">{"assets",#N/A,FALSE,"historicBS";"liab",#N/A,FALSE,"historicBS";"is",#N/A,FALSE,"historicIS";"ratios",#N/A,FALSE,"ratios"}</definedName>
    <definedName name="________________rwn4" hidden="1">{"assets",#N/A,FALSE,"historicBS";"liab",#N/A,FALSE,"historicBS";"is",#N/A,FALSE,"historicIS";"ratios",#N/A,FALSE,"ratios"}</definedName>
    <definedName name="________________rwn5" hidden="1">{"glcbs",#N/A,FALSE,"GLCBS";"glccsbs",#N/A,FALSE,"GLCCSBS";"glcis",#N/A,FALSE,"GLCIS";"glccsis",#N/A,FALSE,"GLCCSIS";"glcrat1",#N/A,FALSE,"GLC-ratios1"}</definedName>
    <definedName name="________________rwn6" hidden="1">{"glc1",#N/A,FALSE,"GLC";"glc2",#N/A,FALSE,"GLC";"glc3",#N/A,FALSE,"GLC";"glc4",#N/A,FALSE,"GLC";"glc5",#N/A,FALSE,"GLC"}</definedName>
    <definedName name="_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rwn8" hidden="1">{"glc1",#N/A,FALSE,"GLC";"glc2",#N/A,FALSE,"GLC";"glc3",#N/A,FALSE,"GLC";"glc4",#N/A,FALSE,"GLC";"glc5",#N/A,FALSE,"GLC"}</definedName>
    <definedName name="_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_wrn1" hidden="1">{"glc1",#N/A,FALSE,"GLC";"glc2",#N/A,FALSE,"GLC";"glc3",#N/A,FALSE,"GLC";"glc4",#N/A,FALSE,"GLC";"glc5",#N/A,FALSE,"GLC"}</definedName>
    <definedName name="________________wrn2" hidden="1">{"glc1",#N/A,FALSE,"GLC";"glc2",#N/A,FALSE,"GLC";"glc3",#N/A,FALSE,"GLC";"glc4",#N/A,FALSE,"GLC";"glc5",#N/A,FALSE,"GLC"}</definedName>
    <definedName name="________________wrn222" hidden="1">{"glc1",#N/A,FALSE,"GLC";"glc2",#N/A,FALSE,"GLC";"glc3",#N/A,FALSE,"GLC";"glc4",#N/A,FALSE,"GLC";"glc5",#N/A,FALSE,"GLC"}</definedName>
    <definedName name="_______________c" hidden="1">{"ÜBERSICHT",#N/A,FALSE,"ABW KUM";"Kostenzoom",#N/A,FALSE,"ABW KUM";"ÜBERSICHT",#N/A,FALSE,"ABW HORE";"Kostenzoom",#N/A,FALSE,"ABW HORE"}</definedName>
    <definedName name="_______________CF2" hidden="1">{"Output%",#N/A,FALSE,"Output"}</definedName>
    <definedName name="_______________RAC1" hidden="1">#REF!</definedName>
    <definedName name="_______________rwb2" hidden="1">{#N/A,#N/A,FALSE,"Aging Summary";#N/A,#N/A,FALSE,"Ratio Analysis";#N/A,#N/A,FALSE,"Test 120 Day Accts";#N/A,#N/A,FALSE,"Tickmarks"}</definedName>
    <definedName name="_______________rwn1" hidden="1">{#N/A,#N/A,FALSE,"Aging Summary";#N/A,#N/A,FALSE,"Ratio Analysis";#N/A,#N/A,FALSE,"Test 120 Day Accts";#N/A,#N/A,FALSE,"Tickmarks"}</definedName>
    <definedName name="_______________rwn10" hidden="1">{#N/A,#N/A,FALSE,"Aging Summary";#N/A,#N/A,FALSE,"Ratio Analysis";#N/A,#N/A,FALSE,"Test 120 Day Accts";#N/A,#N/A,FALSE,"Tickmarks"}</definedName>
    <definedName name="_______________rwn3" hidden="1">{"assets",#N/A,FALSE,"historicBS";"liab",#N/A,FALSE,"historicBS";"is",#N/A,FALSE,"historicIS";"ratios",#N/A,FALSE,"ratios"}</definedName>
    <definedName name="_______________rwn4" hidden="1">{"assets",#N/A,FALSE,"historicBS";"liab",#N/A,FALSE,"historicBS";"is",#N/A,FALSE,"historicIS";"ratios",#N/A,FALSE,"ratios"}</definedName>
    <definedName name="_______________rwn5" hidden="1">{"glcbs",#N/A,FALSE,"GLCBS";"glccsbs",#N/A,FALSE,"GLCCSBS";"glcis",#N/A,FALSE,"GLCIS";"glccsis",#N/A,FALSE,"GLCCSIS";"glcrat1",#N/A,FALSE,"GLC-ratios1"}</definedName>
    <definedName name="_______________rwn6" hidden="1">{"glc1",#N/A,FALSE,"GLC";"glc2",#N/A,FALSE,"GLC";"glc3",#N/A,FALSE,"GLC";"glc4",#N/A,FALSE,"GLC";"glc5",#N/A,FALSE,"GLC"}</definedName>
    <definedName name="_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rwn8" hidden="1">{"glc1",#N/A,FALSE,"GLC";"glc2",#N/A,FALSE,"GLC";"glc3",#N/A,FALSE,"GLC";"glc4",#N/A,FALSE,"GLC";"glc5",#N/A,FALSE,"GLC"}</definedName>
    <definedName name="_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_wrn1" hidden="1">{"glc1",#N/A,FALSE,"GLC";"glc2",#N/A,FALSE,"GLC";"glc3",#N/A,FALSE,"GLC";"glc4",#N/A,FALSE,"GLC";"glc5",#N/A,FALSE,"GLC"}</definedName>
    <definedName name="_______________wrn2" hidden="1">{"glc1",#N/A,FALSE,"GLC";"glc2",#N/A,FALSE,"GLC";"glc3",#N/A,FALSE,"GLC";"glc4",#N/A,FALSE,"GLC";"glc5",#N/A,FALSE,"GLC"}</definedName>
    <definedName name="_______________wrn222" hidden="1">{"glc1",#N/A,FALSE,"GLC";"glc2",#N/A,FALSE,"GLC";"glc3",#N/A,FALSE,"GLC";"glc4",#N/A,FALSE,"GLC";"glc5",#N/A,FALSE,"GLC"}</definedName>
    <definedName name="______________c" hidden="1">{"ÜBERSICHT",#N/A,FALSE,"ABW KUM";"Kostenzoom",#N/A,FALSE,"ABW KUM";"ÜBERSICHT",#N/A,FALSE,"ABW HORE";"Kostenzoom",#N/A,FALSE,"ABW HORE"}</definedName>
    <definedName name="______________CF2" hidden="1">{"Output%",#N/A,FALSE,"Output"}</definedName>
    <definedName name="______________RAC1" hidden="1">#REF!</definedName>
    <definedName name="______________rwb2" hidden="1">{#N/A,#N/A,FALSE,"Aging Summary";#N/A,#N/A,FALSE,"Ratio Analysis";#N/A,#N/A,FALSE,"Test 120 Day Accts";#N/A,#N/A,FALSE,"Tickmarks"}</definedName>
    <definedName name="______________rwn1" hidden="1">{#N/A,#N/A,FALSE,"Aging Summary";#N/A,#N/A,FALSE,"Ratio Analysis";#N/A,#N/A,FALSE,"Test 120 Day Accts";#N/A,#N/A,FALSE,"Tickmarks"}</definedName>
    <definedName name="______________rwn10" hidden="1">{#N/A,#N/A,FALSE,"Aging Summary";#N/A,#N/A,FALSE,"Ratio Analysis";#N/A,#N/A,FALSE,"Test 120 Day Accts";#N/A,#N/A,FALSE,"Tickmarks"}</definedName>
    <definedName name="______________rwn3" hidden="1">{"assets",#N/A,FALSE,"historicBS";"liab",#N/A,FALSE,"historicBS";"is",#N/A,FALSE,"historicIS";"ratios",#N/A,FALSE,"ratios"}</definedName>
    <definedName name="______________rwn4" hidden="1">{"assets",#N/A,FALSE,"historicBS";"liab",#N/A,FALSE,"historicBS";"is",#N/A,FALSE,"historicIS";"ratios",#N/A,FALSE,"ratios"}</definedName>
    <definedName name="______________rwn5" hidden="1">{"glcbs",#N/A,FALSE,"GLCBS";"glccsbs",#N/A,FALSE,"GLCCSBS";"glcis",#N/A,FALSE,"GLCIS";"glccsis",#N/A,FALSE,"GLCCSIS";"glcrat1",#N/A,FALSE,"GLC-ratios1"}</definedName>
    <definedName name="______________rwn6" hidden="1">{"glc1",#N/A,FALSE,"GLC";"glc2",#N/A,FALSE,"GLC";"glc3",#N/A,FALSE,"GLC";"glc4",#N/A,FALSE,"GLC";"glc5",#N/A,FALSE,"GLC"}</definedName>
    <definedName name="_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rwn8" hidden="1">{"glc1",#N/A,FALSE,"GLC";"glc2",#N/A,FALSE,"GLC";"glc3",#N/A,FALSE,"GLC";"glc4",#N/A,FALSE,"GLC";"glc5",#N/A,FALSE,"GLC"}</definedName>
    <definedName name="_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_wrn1" hidden="1">{"glc1",#N/A,FALSE,"GLC";"glc2",#N/A,FALSE,"GLC";"glc3",#N/A,FALSE,"GLC";"glc4",#N/A,FALSE,"GLC";"glc5",#N/A,FALSE,"GLC"}</definedName>
    <definedName name="______________wrn2" hidden="1">{"glc1",#N/A,FALSE,"GLC";"glc2",#N/A,FALSE,"GLC";"glc3",#N/A,FALSE,"GLC";"glc4",#N/A,FALSE,"GLC";"glc5",#N/A,FALSE,"GLC"}</definedName>
    <definedName name="______________wrn222" hidden="1">{"glc1",#N/A,FALSE,"GLC";"glc2",#N/A,FALSE,"GLC";"glc3",#N/A,FALSE,"GLC";"glc4",#N/A,FALSE,"GLC";"glc5",#N/A,FALSE,"GLC"}</definedName>
    <definedName name="_____________c" hidden="1">{"ÜBERSICHT",#N/A,FALSE,"ABW KUM";"Kostenzoom",#N/A,FALSE,"ABW KUM";"ÜBERSICHT",#N/A,FALSE,"ABW HORE";"Kostenzoom",#N/A,FALSE,"ABW HORE"}</definedName>
    <definedName name="_____________CF2" hidden="1">{"Output%",#N/A,FALSE,"Output"}</definedName>
    <definedName name="_____________RAC1" hidden="1">#REF!</definedName>
    <definedName name="_____________rwb2" hidden="1">{#N/A,#N/A,FALSE,"Aging Summary";#N/A,#N/A,FALSE,"Ratio Analysis";#N/A,#N/A,FALSE,"Test 120 Day Accts";#N/A,#N/A,FALSE,"Tickmarks"}</definedName>
    <definedName name="_____________rwn1" hidden="1">{#N/A,#N/A,FALSE,"Aging Summary";#N/A,#N/A,FALSE,"Ratio Analysis";#N/A,#N/A,FALSE,"Test 120 Day Accts";#N/A,#N/A,FALSE,"Tickmarks"}</definedName>
    <definedName name="_____________rwn10" hidden="1">{#N/A,#N/A,FALSE,"Aging Summary";#N/A,#N/A,FALSE,"Ratio Analysis";#N/A,#N/A,FALSE,"Test 120 Day Accts";#N/A,#N/A,FALSE,"Tickmarks"}</definedName>
    <definedName name="_____________rwn3" hidden="1">{"assets",#N/A,FALSE,"historicBS";"liab",#N/A,FALSE,"historicBS";"is",#N/A,FALSE,"historicIS";"ratios",#N/A,FALSE,"ratios"}</definedName>
    <definedName name="_____________rwn4" hidden="1">{"assets",#N/A,FALSE,"historicBS";"liab",#N/A,FALSE,"historicBS";"is",#N/A,FALSE,"historicIS";"ratios",#N/A,FALSE,"ratios"}</definedName>
    <definedName name="_____________rwn5" hidden="1">{"glcbs",#N/A,FALSE,"GLCBS";"glccsbs",#N/A,FALSE,"GLCCSBS";"glcis",#N/A,FALSE,"GLCIS";"glccsis",#N/A,FALSE,"GLCCSIS";"glcrat1",#N/A,FALSE,"GLC-ratios1"}</definedName>
    <definedName name="_____________rwn6" hidden="1">{"glc1",#N/A,FALSE,"GLC";"glc2",#N/A,FALSE,"GLC";"glc3",#N/A,FALSE,"GLC";"glc4",#N/A,FALSE,"GLC";"glc5",#N/A,FALSE,"GLC"}</definedName>
    <definedName name="_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rwn8" hidden="1">{"glc1",#N/A,FALSE,"GLC";"glc2",#N/A,FALSE,"GLC";"glc3",#N/A,FALSE,"GLC";"glc4",#N/A,FALSE,"GLC";"glc5",#N/A,FALSE,"GLC"}</definedName>
    <definedName name="_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_wrn1" hidden="1">{"glc1",#N/A,FALSE,"GLC";"glc2",#N/A,FALSE,"GLC";"glc3",#N/A,FALSE,"GLC";"glc4",#N/A,FALSE,"GLC";"glc5",#N/A,FALSE,"GLC"}</definedName>
    <definedName name="_____________wrn2" hidden="1">{"glc1",#N/A,FALSE,"GLC";"glc2",#N/A,FALSE,"GLC";"glc3",#N/A,FALSE,"GLC";"glc4",#N/A,FALSE,"GLC";"glc5",#N/A,FALSE,"GLC"}</definedName>
    <definedName name="_____________wrn222" hidden="1">{"glc1",#N/A,FALSE,"GLC";"glc2",#N/A,FALSE,"GLC";"glc3",#N/A,FALSE,"GLC";"glc4",#N/A,FALSE,"GLC";"glc5",#N/A,FALSE,"GLC"}</definedName>
    <definedName name="____________c" hidden="1">{"ÜBERSICHT",#N/A,FALSE,"ABW KUM";"Kostenzoom",#N/A,FALSE,"ABW KUM";"ÜBERSICHT",#N/A,FALSE,"ABW HORE";"Kostenzoom",#N/A,FALSE,"ABW HORE"}</definedName>
    <definedName name="____________CF2" hidden="1">{"Output%",#N/A,FALSE,"Output"}</definedName>
    <definedName name="____________RAC1" hidden="1">#REF!</definedName>
    <definedName name="____________rwb2" hidden="1">{#N/A,#N/A,FALSE,"Aging Summary";#N/A,#N/A,FALSE,"Ratio Analysis";#N/A,#N/A,FALSE,"Test 120 Day Accts";#N/A,#N/A,FALSE,"Tickmarks"}</definedName>
    <definedName name="____________rwn1" hidden="1">{#N/A,#N/A,FALSE,"Aging Summary";#N/A,#N/A,FALSE,"Ratio Analysis";#N/A,#N/A,FALSE,"Test 120 Day Accts";#N/A,#N/A,FALSE,"Tickmarks"}</definedName>
    <definedName name="____________rwn10" hidden="1">{#N/A,#N/A,FALSE,"Aging Summary";#N/A,#N/A,FALSE,"Ratio Analysis";#N/A,#N/A,FALSE,"Test 120 Day Accts";#N/A,#N/A,FALSE,"Tickmarks"}</definedName>
    <definedName name="____________rwn3" hidden="1">{"assets",#N/A,FALSE,"historicBS";"liab",#N/A,FALSE,"historicBS";"is",#N/A,FALSE,"historicIS";"ratios",#N/A,FALSE,"ratios"}</definedName>
    <definedName name="____________rwn4" hidden="1">{"assets",#N/A,FALSE,"historicBS";"liab",#N/A,FALSE,"historicBS";"is",#N/A,FALSE,"historicIS";"ratios",#N/A,FALSE,"ratios"}</definedName>
    <definedName name="____________rwn5" hidden="1">{"glcbs",#N/A,FALSE,"GLCBS";"glccsbs",#N/A,FALSE,"GLCCSBS";"glcis",#N/A,FALSE,"GLCIS";"glccsis",#N/A,FALSE,"GLCCSIS";"glcrat1",#N/A,FALSE,"GLC-ratios1"}</definedName>
    <definedName name="____________rwn6" hidden="1">{"glc1",#N/A,FALSE,"GLC";"glc2",#N/A,FALSE,"GLC";"glc3",#N/A,FALSE,"GLC";"glc4",#N/A,FALSE,"GLC";"glc5",#N/A,FALSE,"GLC"}</definedName>
    <definedName name="_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rwn8" hidden="1">{"glc1",#N/A,FALSE,"GLC";"glc2",#N/A,FALSE,"GLC";"glc3",#N/A,FALSE,"GLC";"glc4",#N/A,FALSE,"GLC";"glc5",#N/A,FALSE,"GLC"}</definedName>
    <definedName name="_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_wrn1" hidden="1">{"glc1",#N/A,FALSE,"GLC";"glc2",#N/A,FALSE,"GLC";"glc3",#N/A,FALSE,"GLC";"glc4",#N/A,FALSE,"GLC";"glc5",#N/A,FALSE,"GLC"}</definedName>
    <definedName name="____________wrn2" hidden="1">{"glc1",#N/A,FALSE,"GLC";"glc2",#N/A,FALSE,"GLC";"glc3",#N/A,FALSE,"GLC";"glc4",#N/A,FALSE,"GLC";"glc5",#N/A,FALSE,"GLC"}</definedName>
    <definedName name="____________wrn222" hidden="1">{"glc1",#N/A,FALSE,"GLC";"glc2",#N/A,FALSE,"GLC";"glc3",#N/A,FALSE,"GLC";"glc4",#N/A,FALSE,"GLC";"glc5",#N/A,FALSE,"GLC"}</definedName>
    <definedName name="___________c" hidden="1">{"ÜBERSICHT",#N/A,FALSE,"ABW KUM";"Kostenzoom",#N/A,FALSE,"ABW KUM";"ÜBERSICHT",#N/A,FALSE,"ABW HORE";"Kostenzoom",#N/A,FALSE,"ABW HORE"}</definedName>
    <definedName name="___________CF2" hidden="1">{"Output%",#N/A,FALSE,"Output"}</definedName>
    <definedName name="___________RAC1" hidden="1">#REF!</definedName>
    <definedName name="___________rwb2" hidden="1">{#N/A,#N/A,FALSE,"Aging Summary";#N/A,#N/A,FALSE,"Ratio Analysis";#N/A,#N/A,FALSE,"Test 120 Day Accts";#N/A,#N/A,FALSE,"Tickmarks"}</definedName>
    <definedName name="___________rwn1" hidden="1">{#N/A,#N/A,FALSE,"Aging Summary";#N/A,#N/A,FALSE,"Ratio Analysis";#N/A,#N/A,FALSE,"Test 120 Day Accts";#N/A,#N/A,FALSE,"Tickmarks"}</definedName>
    <definedName name="___________rwn10" hidden="1">{#N/A,#N/A,FALSE,"Aging Summary";#N/A,#N/A,FALSE,"Ratio Analysis";#N/A,#N/A,FALSE,"Test 120 Day Accts";#N/A,#N/A,FALSE,"Tickmarks"}</definedName>
    <definedName name="___________rwn3" hidden="1">{"assets",#N/A,FALSE,"historicBS";"liab",#N/A,FALSE,"historicBS";"is",#N/A,FALSE,"historicIS";"ratios",#N/A,FALSE,"ratios"}</definedName>
    <definedName name="___________rwn4" hidden="1">{"assets",#N/A,FALSE,"historicBS";"liab",#N/A,FALSE,"historicBS";"is",#N/A,FALSE,"historicIS";"ratios",#N/A,FALSE,"ratios"}</definedName>
    <definedName name="___________rwn5" hidden="1">{"glcbs",#N/A,FALSE,"GLCBS";"glccsbs",#N/A,FALSE,"GLCCSBS";"glcis",#N/A,FALSE,"GLCIS";"glccsis",#N/A,FALSE,"GLCCSIS";"glcrat1",#N/A,FALSE,"GLC-ratios1"}</definedName>
    <definedName name="___________rwn6" hidden="1">{"glc1",#N/A,FALSE,"GLC";"glc2",#N/A,FALSE,"GLC";"glc3",#N/A,FALSE,"GLC";"glc4",#N/A,FALSE,"GLC";"glc5",#N/A,FALSE,"GLC"}</definedName>
    <definedName name="_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rwn8" hidden="1">{"glc1",#N/A,FALSE,"GLC";"glc2",#N/A,FALSE,"GLC";"glc3",#N/A,FALSE,"GLC";"glc4",#N/A,FALSE,"GLC";"glc5",#N/A,FALSE,"GLC"}</definedName>
    <definedName name="_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_wrn1" hidden="1">{"glc1",#N/A,FALSE,"GLC";"glc2",#N/A,FALSE,"GLC";"glc3",#N/A,FALSE,"GLC";"glc4",#N/A,FALSE,"GLC";"glc5",#N/A,FALSE,"GLC"}</definedName>
    <definedName name="___________wrn2" hidden="1">{"glc1",#N/A,FALSE,"GLC";"glc2",#N/A,FALSE,"GLC";"glc3",#N/A,FALSE,"GLC";"glc4",#N/A,FALSE,"GLC";"glc5",#N/A,FALSE,"GLC"}</definedName>
    <definedName name="___________wrn222" hidden="1">{"glc1",#N/A,FALSE,"GLC";"glc2",#N/A,FALSE,"GLC";"glc3",#N/A,FALSE,"GLC";"glc4",#N/A,FALSE,"GLC";"glc5",#N/A,FALSE,"GLC"}</definedName>
    <definedName name="__________c" hidden="1">{"ÜBERSICHT",#N/A,FALSE,"ABW KUM";"Kostenzoom",#N/A,FALSE,"ABW KUM";"ÜBERSICHT",#N/A,FALSE,"ABW HORE";"Kostenzoom",#N/A,FALSE,"ABW HORE"}</definedName>
    <definedName name="__________CF2" hidden="1">{"Output%",#N/A,FALSE,"Output"}</definedName>
    <definedName name="__________RAC1" hidden="1">#REF!</definedName>
    <definedName name="__________rwb2" hidden="1">{#N/A,#N/A,FALSE,"Aging Summary";#N/A,#N/A,FALSE,"Ratio Analysis";#N/A,#N/A,FALSE,"Test 120 Day Accts";#N/A,#N/A,FALSE,"Tickmarks"}</definedName>
    <definedName name="__________rwn1" hidden="1">{#N/A,#N/A,FALSE,"Aging Summary";#N/A,#N/A,FALSE,"Ratio Analysis";#N/A,#N/A,FALSE,"Test 120 Day Accts";#N/A,#N/A,FALSE,"Tickmarks"}</definedName>
    <definedName name="__________rwn10" hidden="1">{#N/A,#N/A,FALSE,"Aging Summary";#N/A,#N/A,FALSE,"Ratio Analysis";#N/A,#N/A,FALSE,"Test 120 Day Accts";#N/A,#N/A,FALSE,"Tickmarks"}</definedName>
    <definedName name="__________rwn3" hidden="1">{"assets",#N/A,FALSE,"historicBS";"liab",#N/A,FALSE,"historicBS";"is",#N/A,FALSE,"historicIS";"ratios",#N/A,FALSE,"ratios"}</definedName>
    <definedName name="__________rwn4" hidden="1">{"assets",#N/A,FALSE,"historicBS";"liab",#N/A,FALSE,"historicBS";"is",#N/A,FALSE,"historicIS";"ratios",#N/A,FALSE,"ratios"}</definedName>
    <definedName name="__________rwn5" hidden="1">{"glcbs",#N/A,FALSE,"GLCBS";"glccsbs",#N/A,FALSE,"GLCCSBS";"glcis",#N/A,FALSE,"GLCIS";"glccsis",#N/A,FALSE,"GLCCSIS";"glcrat1",#N/A,FALSE,"GLC-ratios1"}</definedName>
    <definedName name="__________rwn6" hidden="1">{"glc1",#N/A,FALSE,"GLC";"glc2",#N/A,FALSE,"GLC";"glc3",#N/A,FALSE,"GLC";"glc4",#N/A,FALSE,"GLC";"glc5",#N/A,FALSE,"GLC"}</definedName>
    <definedName name="_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rwn8" hidden="1">{"glc1",#N/A,FALSE,"GLC";"glc2",#N/A,FALSE,"GLC";"glc3",#N/A,FALSE,"GLC";"glc4",#N/A,FALSE,"GLC";"glc5",#N/A,FALSE,"GLC"}</definedName>
    <definedName name="_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_wrn1" hidden="1">{"glc1",#N/A,FALSE,"GLC";"glc2",#N/A,FALSE,"GLC";"glc3",#N/A,FALSE,"GLC";"glc4",#N/A,FALSE,"GLC";"glc5",#N/A,FALSE,"GLC"}</definedName>
    <definedName name="__________wrn2" hidden="1">{"glc1",#N/A,FALSE,"GLC";"glc2",#N/A,FALSE,"GLC";"glc3",#N/A,FALSE,"GLC";"glc4",#N/A,FALSE,"GLC";"glc5",#N/A,FALSE,"GLC"}</definedName>
    <definedName name="__________wrn222" hidden="1">{"glc1",#N/A,FALSE,"GLC";"glc2",#N/A,FALSE,"GLC";"glc3",#N/A,FALSE,"GLC";"glc4",#N/A,FALSE,"GLC";"glc5",#N/A,FALSE,"GLC"}</definedName>
    <definedName name="_________c" hidden="1">{"ÜBERSICHT",#N/A,FALSE,"ABW KUM";"Kostenzoom",#N/A,FALSE,"ABW KUM";"ÜBERSICHT",#N/A,FALSE,"ABW HORE";"Kostenzoom",#N/A,FALSE,"ABW HORE"}</definedName>
    <definedName name="_________CF2" hidden="1">{"Output%",#N/A,FALSE,"Output"}</definedName>
    <definedName name="_________RAC1" hidden="1">#REF!</definedName>
    <definedName name="_________rwb2" hidden="1">{#N/A,#N/A,FALSE,"Aging Summary";#N/A,#N/A,FALSE,"Ratio Analysis";#N/A,#N/A,FALSE,"Test 120 Day Accts";#N/A,#N/A,FALSE,"Tickmarks"}</definedName>
    <definedName name="_________rwn1" hidden="1">{#N/A,#N/A,FALSE,"Aging Summary";#N/A,#N/A,FALSE,"Ratio Analysis";#N/A,#N/A,FALSE,"Test 120 Day Accts";#N/A,#N/A,FALSE,"Tickmarks"}</definedName>
    <definedName name="_________rwn10" hidden="1">{#N/A,#N/A,FALSE,"Aging Summary";#N/A,#N/A,FALSE,"Ratio Analysis";#N/A,#N/A,FALSE,"Test 120 Day Accts";#N/A,#N/A,FALSE,"Tickmarks"}</definedName>
    <definedName name="_________rwn3" hidden="1">{"assets",#N/A,FALSE,"historicBS";"liab",#N/A,FALSE,"historicBS";"is",#N/A,FALSE,"historicIS";"ratios",#N/A,FALSE,"ratios"}</definedName>
    <definedName name="_________rwn4" hidden="1">{"assets",#N/A,FALSE,"historicBS";"liab",#N/A,FALSE,"historicBS";"is",#N/A,FALSE,"historicIS";"ratios",#N/A,FALSE,"ratios"}</definedName>
    <definedName name="_________rwn5" hidden="1">{"glcbs",#N/A,FALSE,"GLCBS";"glccsbs",#N/A,FALSE,"GLCCSBS";"glcis",#N/A,FALSE,"GLCIS";"glccsis",#N/A,FALSE,"GLCCSIS";"glcrat1",#N/A,FALSE,"GLC-ratios1"}</definedName>
    <definedName name="_________rwn6" hidden="1">{"glc1",#N/A,FALSE,"GLC";"glc2",#N/A,FALSE,"GLC";"glc3",#N/A,FALSE,"GLC";"glc4",#N/A,FALSE,"GLC";"glc5",#N/A,FALSE,"GLC"}</definedName>
    <definedName name="_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rwn8" hidden="1">{"glc1",#N/A,FALSE,"GLC";"glc2",#N/A,FALSE,"GLC";"glc3",#N/A,FALSE,"GLC";"glc4",#N/A,FALSE,"GLC";"glc5",#N/A,FALSE,"GLC"}</definedName>
    <definedName name="_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_wrn1" hidden="1">{"glc1",#N/A,FALSE,"GLC";"glc2",#N/A,FALSE,"GLC";"glc3",#N/A,FALSE,"GLC";"glc4",#N/A,FALSE,"GLC";"glc5",#N/A,FALSE,"GLC"}</definedName>
    <definedName name="_________wrn2" hidden="1">{"glc1",#N/A,FALSE,"GLC";"glc2",#N/A,FALSE,"GLC";"glc3",#N/A,FALSE,"GLC";"glc4",#N/A,FALSE,"GLC";"glc5",#N/A,FALSE,"GLC"}</definedName>
    <definedName name="_________wrn222" hidden="1">{"glc1",#N/A,FALSE,"GLC";"glc2",#N/A,FALSE,"GLC";"glc3",#N/A,FALSE,"GLC";"glc4",#N/A,FALSE,"GLC";"glc5",#N/A,FALSE,"GLC"}</definedName>
    <definedName name="________c" hidden="1">{"ÜBERSICHT",#N/A,FALSE,"ABW KUM";"Kostenzoom",#N/A,FALSE,"ABW KUM";"ÜBERSICHT",#N/A,FALSE,"ABW HORE";"Kostenzoom",#N/A,FALSE,"ABW HORE"}</definedName>
    <definedName name="________CF2" hidden="1">{"Output%",#N/A,FALSE,"Output"}</definedName>
    <definedName name="________hkf8" hidden="1">{"glc1",#N/A,FALSE,"GLC";"glc2",#N/A,FALSE,"GLC";"glc3",#N/A,FALSE,"GLC";"glc4",#N/A,FALSE,"GLC";"glc5",#N/A,FALSE,"GLC"}</definedName>
    <definedName name="________RAC1" hidden="1">#REF!</definedName>
    <definedName name="________rwb2" hidden="1">{#N/A,#N/A,FALSE,"Aging Summary";#N/A,#N/A,FALSE,"Ratio Analysis";#N/A,#N/A,FALSE,"Test 120 Day Accts";#N/A,#N/A,FALSE,"Tickmarks"}</definedName>
    <definedName name="________rwn1" hidden="1">{#N/A,#N/A,FALSE,"Aging Summary";#N/A,#N/A,FALSE,"Ratio Analysis";#N/A,#N/A,FALSE,"Test 120 Day Accts";#N/A,#N/A,FALSE,"Tickmarks"}</definedName>
    <definedName name="________rwn10" hidden="1">{#N/A,#N/A,FALSE,"Aging Summary";#N/A,#N/A,FALSE,"Ratio Analysis";#N/A,#N/A,FALSE,"Test 120 Day Accts";#N/A,#N/A,FALSE,"Tickmarks"}</definedName>
    <definedName name="________rwn3" hidden="1">{"assets",#N/A,FALSE,"historicBS";"liab",#N/A,FALSE,"historicBS";"is",#N/A,FALSE,"historicIS";"ratios",#N/A,FALSE,"ratios"}</definedName>
    <definedName name="________rwn4" hidden="1">{"assets",#N/A,FALSE,"historicBS";"liab",#N/A,FALSE,"historicBS";"is",#N/A,FALSE,"historicIS";"ratios",#N/A,FALSE,"ratios"}</definedName>
    <definedName name="________rwn5" hidden="1">{"glcbs",#N/A,FALSE,"GLCBS";"glccsbs",#N/A,FALSE,"GLCCSBS";"glcis",#N/A,FALSE,"GLCIS";"glccsis",#N/A,FALSE,"GLCCSIS";"glcrat1",#N/A,FALSE,"GLC-ratios1"}</definedName>
    <definedName name="________rwn6" hidden="1">{"glc1",#N/A,FALSE,"GLC";"glc2",#N/A,FALSE,"GLC";"glc3",#N/A,FALSE,"GLC";"glc4",#N/A,FALSE,"GLC";"glc5",#N/A,FALSE,"GLC"}</definedName>
    <definedName name="_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rwn8" hidden="1">{"glc1",#N/A,FALSE,"GLC";"glc2",#N/A,FALSE,"GLC";"glc3",#N/A,FALSE,"GLC";"glc4",#N/A,FALSE,"GLC";"glc5",#N/A,FALSE,"GLC"}</definedName>
    <definedName name="_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_wrn1" hidden="1">{"glc1",#N/A,FALSE,"GLC";"glc2",#N/A,FALSE,"GLC";"glc3",#N/A,FALSE,"GLC";"glc4",#N/A,FALSE,"GLC";"glc5",#N/A,FALSE,"GLC"}</definedName>
    <definedName name="________wrn2" hidden="1">{"glc1",#N/A,FALSE,"GLC";"glc2",#N/A,FALSE,"GLC";"glc3",#N/A,FALSE,"GLC";"glc4",#N/A,FALSE,"GLC";"glc5",#N/A,FALSE,"GLC"}</definedName>
    <definedName name="________wrn222" hidden="1">{"glc1",#N/A,FALSE,"GLC";"glc2",#N/A,FALSE,"GLC";"glc3",#N/A,FALSE,"GLC";"glc4",#N/A,FALSE,"GLC";"glc5",#N/A,FALSE,"GLC"}</definedName>
    <definedName name="________xlfn.AVERAGEIF" hidden="1">#NAME?</definedName>
    <definedName name="_______c" hidden="1">{"ÜBERSICHT",#N/A,FALSE,"ABW KUM";"Kostenzoom",#N/A,FALSE,"ABW KUM";"ÜBERSICHT",#N/A,FALSE,"ABW HORE";"Kostenzoom",#N/A,FALSE,"ABW HORE"}</definedName>
    <definedName name="_______CF2" hidden="1">{"Output%",#N/A,FALSE,"Output"}</definedName>
    <definedName name="_______hkf8" hidden="1">{"glc1",#N/A,FALSE,"GLC";"glc2",#N/A,FALSE,"GLC";"glc3",#N/A,FALSE,"GLC";"glc4",#N/A,FALSE,"GLC";"glc5",#N/A,FALSE,"GLC"}</definedName>
    <definedName name="_______RAC1" hidden="1">#REF!</definedName>
    <definedName name="_______rwb2" hidden="1">{#N/A,#N/A,FALSE,"Aging Summary";#N/A,#N/A,FALSE,"Ratio Analysis";#N/A,#N/A,FALSE,"Test 120 Day Accts";#N/A,#N/A,FALSE,"Tickmarks"}</definedName>
    <definedName name="_______rwn1" hidden="1">{#N/A,#N/A,FALSE,"Aging Summary";#N/A,#N/A,FALSE,"Ratio Analysis";#N/A,#N/A,FALSE,"Test 120 Day Accts";#N/A,#N/A,FALSE,"Tickmarks"}</definedName>
    <definedName name="_______rwn10" hidden="1">{#N/A,#N/A,FALSE,"Aging Summary";#N/A,#N/A,FALSE,"Ratio Analysis";#N/A,#N/A,FALSE,"Test 120 Day Accts";#N/A,#N/A,FALSE,"Tickmarks"}</definedName>
    <definedName name="_______rwn3" hidden="1">{"assets",#N/A,FALSE,"historicBS";"liab",#N/A,FALSE,"historicBS";"is",#N/A,FALSE,"historicIS";"ratios",#N/A,FALSE,"ratios"}</definedName>
    <definedName name="_______rwn4" hidden="1">{"assets",#N/A,FALSE,"historicBS";"liab",#N/A,FALSE,"historicBS";"is",#N/A,FALSE,"historicIS";"ratios",#N/A,FALSE,"ratios"}</definedName>
    <definedName name="_______rwn5" hidden="1">{"glcbs",#N/A,FALSE,"GLCBS";"glccsbs",#N/A,FALSE,"GLCCSBS";"glcis",#N/A,FALSE,"GLCIS";"glccsis",#N/A,FALSE,"GLCCSIS";"glcrat1",#N/A,FALSE,"GLC-ratios1"}</definedName>
    <definedName name="_______rwn6" hidden="1">{"glc1",#N/A,FALSE,"GLC";"glc2",#N/A,FALSE,"GLC";"glc3",#N/A,FALSE,"GLC";"glc4",#N/A,FALSE,"GLC";"glc5",#N/A,FALSE,"GLC"}</definedName>
    <definedName name="_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rwn8" hidden="1">{"glc1",#N/A,FALSE,"GLC";"glc2",#N/A,FALSE,"GLC";"glc3",#N/A,FALSE,"GLC";"glc4",#N/A,FALSE,"GLC";"glc5",#N/A,FALSE,"GLC"}</definedName>
    <definedName name="_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_wrn1" hidden="1">{"glc1",#N/A,FALSE,"GLC";"glc2",#N/A,FALSE,"GLC";"glc3",#N/A,FALSE,"GLC";"glc4",#N/A,FALSE,"GLC";"glc5",#N/A,FALSE,"GLC"}</definedName>
    <definedName name="_______wrn2" hidden="1">{"glc1",#N/A,FALSE,"GLC";"glc2",#N/A,FALSE,"GLC";"glc3",#N/A,FALSE,"GLC";"glc4",#N/A,FALSE,"GLC";"glc5",#N/A,FALSE,"GLC"}</definedName>
    <definedName name="_______wrn222" hidden="1">{"glc1",#N/A,FALSE,"GLC";"glc2",#N/A,FALSE,"GLC";"glc3",#N/A,FALSE,"GLC";"glc4",#N/A,FALSE,"GLC";"glc5",#N/A,FALSE,"GLC"}</definedName>
    <definedName name="_______xlfn.AVERAGEIF" hidden="1">#NAME?</definedName>
    <definedName name="______c" hidden="1">{"ÜBERSICHT",#N/A,FALSE,"ABW KUM";"Kostenzoom",#N/A,FALSE,"ABW KUM";"ÜBERSICHT",#N/A,FALSE,"ABW HORE";"Kostenzoom",#N/A,FALSE,"ABW HORE"}</definedName>
    <definedName name="______CF2" hidden="1">{"Output%",#N/A,FALSE,"Output"}</definedName>
    <definedName name="______RAC1" hidden="1">#REF!</definedName>
    <definedName name="______rwb2" hidden="1">{#N/A,#N/A,FALSE,"Aging Summary";#N/A,#N/A,FALSE,"Ratio Analysis";#N/A,#N/A,FALSE,"Test 120 Day Accts";#N/A,#N/A,FALSE,"Tickmarks"}</definedName>
    <definedName name="______rwn1" hidden="1">{#N/A,#N/A,FALSE,"Aging Summary";#N/A,#N/A,FALSE,"Ratio Analysis";#N/A,#N/A,FALSE,"Test 120 Day Accts";#N/A,#N/A,FALSE,"Tickmarks"}</definedName>
    <definedName name="______rwn10" hidden="1">{#N/A,#N/A,FALSE,"Aging Summary";#N/A,#N/A,FALSE,"Ratio Analysis";#N/A,#N/A,FALSE,"Test 120 Day Accts";#N/A,#N/A,FALSE,"Tickmarks"}</definedName>
    <definedName name="______rwn3" hidden="1">{"assets",#N/A,FALSE,"historicBS";"liab",#N/A,FALSE,"historicBS";"is",#N/A,FALSE,"historicIS";"ratios",#N/A,FALSE,"ratios"}</definedName>
    <definedName name="______rwn4" hidden="1">{"assets",#N/A,FALSE,"historicBS";"liab",#N/A,FALSE,"historicBS";"is",#N/A,FALSE,"historicIS";"ratios",#N/A,FALSE,"ratios"}</definedName>
    <definedName name="______rwn5" hidden="1">{"glcbs",#N/A,FALSE,"GLCBS";"glccsbs",#N/A,FALSE,"GLCCSBS";"glcis",#N/A,FALSE,"GLCIS";"glccsis",#N/A,FALSE,"GLCCSIS";"glcrat1",#N/A,FALSE,"GLC-ratios1"}</definedName>
    <definedName name="______rwn6" hidden="1">{"glc1",#N/A,FALSE,"GLC";"glc2",#N/A,FALSE,"GLC";"glc3",#N/A,FALSE,"GLC";"glc4",#N/A,FALSE,"GLC";"glc5",#N/A,FALSE,"GLC"}</definedName>
    <definedName name="_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rwn8" hidden="1">{"glc1",#N/A,FALSE,"GLC";"glc2",#N/A,FALSE,"GLC";"glc3",#N/A,FALSE,"GLC";"glc4",#N/A,FALSE,"GLC";"glc5",#N/A,FALSE,"GLC"}</definedName>
    <definedName name="_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_wrn1" hidden="1">{"glc1",#N/A,FALSE,"GLC";"glc2",#N/A,FALSE,"GLC";"glc3",#N/A,FALSE,"GLC";"glc4",#N/A,FALSE,"GLC";"glc5",#N/A,FALSE,"GLC"}</definedName>
    <definedName name="______wrn2" hidden="1">{"glc1",#N/A,FALSE,"GLC";"glc2",#N/A,FALSE,"GLC";"glc3",#N/A,FALSE,"GLC";"glc4",#N/A,FALSE,"GLC";"glc5",#N/A,FALSE,"GLC"}</definedName>
    <definedName name="______wrn222" hidden="1">{"glc1",#N/A,FALSE,"GLC";"glc2",#N/A,FALSE,"GLC";"glc3",#N/A,FALSE,"GLC";"glc4",#N/A,FALSE,"GLC";"glc5",#N/A,FALSE,"GLC"}</definedName>
    <definedName name="______xlfn.AVERAGEIF" hidden="1">#NAME?</definedName>
    <definedName name="_____c" hidden="1">{"ÜBERSICHT",#N/A,FALSE,"ABW KUM";"Kostenzoom",#N/A,FALSE,"ABW KUM";"ÜBERSICHT",#N/A,FALSE,"ABW HORE";"Kostenzoom",#N/A,FALSE,"ABW HORE"}</definedName>
    <definedName name="_____CF2" hidden="1">{"Output%",#N/A,FALSE,"Output"}</definedName>
    <definedName name="_____hkf8" hidden="1">{"glc1",#N/A,FALSE,"GLC";"glc2",#N/A,FALSE,"GLC";"glc3",#N/A,FALSE,"GLC";"glc4",#N/A,FALSE,"GLC";"glc5",#N/A,FALSE,"GLC"}</definedName>
    <definedName name="_____RAC1" hidden="1">#REF!</definedName>
    <definedName name="_____rwb2" hidden="1">{#N/A,#N/A,FALSE,"Aging Summary";#N/A,#N/A,FALSE,"Ratio Analysis";#N/A,#N/A,FALSE,"Test 120 Day Accts";#N/A,#N/A,FALSE,"Tickmarks"}</definedName>
    <definedName name="_____rwn1" hidden="1">{#N/A,#N/A,FALSE,"Aging Summary";#N/A,#N/A,FALSE,"Ratio Analysis";#N/A,#N/A,FALSE,"Test 120 Day Accts";#N/A,#N/A,FALSE,"Tickmarks"}</definedName>
    <definedName name="_____rwn10" hidden="1">{#N/A,#N/A,FALSE,"Aging Summary";#N/A,#N/A,FALSE,"Ratio Analysis";#N/A,#N/A,FALSE,"Test 120 Day Accts";#N/A,#N/A,FALSE,"Tickmarks"}</definedName>
    <definedName name="_____rwn3" hidden="1">{"assets",#N/A,FALSE,"historicBS";"liab",#N/A,FALSE,"historicBS";"is",#N/A,FALSE,"historicIS";"ratios",#N/A,FALSE,"ratios"}</definedName>
    <definedName name="_____rwn4" hidden="1">{"assets",#N/A,FALSE,"historicBS";"liab",#N/A,FALSE,"historicBS";"is",#N/A,FALSE,"historicIS";"ratios",#N/A,FALSE,"ratios"}</definedName>
    <definedName name="_____rwn5" hidden="1">{"glcbs",#N/A,FALSE,"GLCBS";"glccsbs",#N/A,FALSE,"GLCCSBS";"glcis",#N/A,FALSE,"GLCIS";"glccsis",#N/A,FALSE,"GLCCSIS";"glcrat1",#N/A,FALSE,"GLC-ratios1"}</definedName>
    <definedName name="_____rwn6" hidden="1">{"glc1",#N/A,FALSE,"GLC";"glc2",#N/A,FALSE,"GLC";"glc3",#N/A,FALSE,"GLC";"glc4",#N/A,FALSE,"GLC";"glc5",#N/A,FALSE,"GLC"}</definedName>
    <definedName name="_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rwn8" hidden="1">{"glc1",#N/A,FALSE,"GLC";"glc2",#N/A,FALSE,"GLC";"glc3",#N/A,FALSE,"GLC";"glc4",#N/A,FALSE,"GLC";"glc5",#N/A,FALSE,"GLC"}</definedName>
    <definedName name="_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_wrn1" hidden="1">{"glc1",#N/A,FALSE,"GLC";"glc2",#N/A,FALSE,"GLC";"glc3",#N/A,FALSE,"GLC";"glc4",#N/A,FALSE,"GLC";"glc5",#N/A,FALSE,"GLC"}</definedName>
    <definedName name="_____wrn2" hidden="1">{"glc1",#N/A,FALSE,"GLC";"glc2",#N/A,FALSE,"GLC";"glc3",#N/A,FALSE,"GLC";"glc4",#N/A,FALSE,"GLC";"glc5",#N/A,FALSE,"GLC"}</definedName>
    <definedName name="_____wrn222" hidden="1">{"glc1",#N/A,FALSE,"GLC";"glc2",#N/A,FALSE,"GLC";"glc3",#N/A,FALSE,"GLC";"glc4",#N/A,FALSE,"GLC";"glc5",#N/A,FALSE,"GLC"}</definedName>
    <definedName name="_____xlfn.AVERAGEIF" hidden="1">#NAME?</definedName>
    <definedName name="____c" hidden="1">{"ÜBERSICHT",#N/A,FALSE,"ABW KUM";"Kostenzoom",#N/A,FALSE,"ABW KUM";"ÜBERSICHT",#N/A,FALSE,"ABW HORE";"Kostenzoom",#N/A,FALSE,"ABW HORE"}</definedName>
    <definedName name="____CF2" hidden="1">{"Output%",#N/A,FALSE,"Output"}</definedName>
    <definedName name="____hkf8" hidden="1">{"glc1",#N/A,FALSE,"GLC";"glc2",#N/A,FALSE,"GLC";"glc3",#N/A,FALSE,"GLC";"glc4",#N/A,FALSE,"GLC";"glc5",#N/A,FALSE,"GLC"}</definedName>
    <definedName name="____RAC1" hidden="1">#REF!</definedName>
    <definedName name="____rwb2" hidden="1">{#N/A,#N/A,FALSE,"Aging Summary";#N/A,#N/A,FALSE,"Ratio Analysis";#N/A,#N/A,FALSE,"Test 120 Day Accts";#N/A,#N/A,FALSE,"Tickmarks"}</definedName>
    <definedName name="____rwn1" hidden="1">{#N/A,#N/A,FALSE,"Aging Summary";#N/A,#N/A,FALSE,"Ratio Analysis";#N/A,#N/A,FALSE,"Test 120 Day Accts";#N/A,#N/A,FALSE,"Tickmarks"}</definedName>
    <definedName name="____rwn10" hidden="1">{#N/A,#N/A,FALSE,"Aging Summary";#N/A,#N/A,FALSE,"Ratio Analysis";#N/A,#N/A,FALSE,"Test 120 Day Accts";#N/A,#N/A,FALSE,"Tickmarks"}</definedName>
    <definedName name="____rwn3" hidden="1">{"assets",#N/A,FALSE,"historicBS";"liab",#N/A,FALSE,"historicBS";"is",#N/A,FALSE,"historicIS";"ratios",#N/A,FALSE,"ratios"}</definedName>
    <definedName name="____rwn4" hidden="1">{"assets",#N/A,FALSE,"historicBS";"liab",#N/A,FALSE,"historicBS";"is",#N/A,FALSE,"historicIS";"ratios",#N/A,FALSE,"ratios"}</definedName>
    <definedName name="____rwn5" hidden="1">{"glcbs",#N/A,FALSE,"GLCBS";"glccsbs",#N/A,FALSE,"GLCCSBS";"glcis",#N/A,FALSE,"GLCIS";"glccsis",#N/A,FALSE,"GLCCSIS";"glcrat1",#N/A,FALSE,"GLC-ratios1"}</definedName>
    <definedName name="____rwn6" hidden="1">{"glc1",#N/A,FALSE,"GLC";"glc2",#N/A,FALSE,"GLC";"glc3",#N/A,FALSE,"GLC";"glc4",#N/A,FALSE,"GLC";"glc5",#N/A,FALSE,"GLC"}</definedName>
    <definedName name="_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rwn8" hidden="1">{"glc1",#N/A,FALSE,"GLC";"glc2",#N/A,FALSE,"GLC";"glc3",#N/A,FALSE,"GLC";"glc4",#N/A,FALSE,"GLC";"glc5",#N/A,FALSE,"GLC"}</definedName>
    <definedName name="_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_wrn1" hidden="1">{"glc1",#N/A,FALSE,"GLC";"glc2",#N/A,FALSE,"GLC";"glc3",#N/A,FALSE,"GLC";"glc4",#N/A,FALSE,"GLC";"glc5",#N/A,FALSE,"GLC"}</definedName>
    <definedName name="____wrn2" hidden="1">{"glc1",#N/A,FALSE,"GLC";"glc2",#N/A,FALSE,"GLC";"glc3",#N/A,FALSE,"GLC";"glc4",#N/A,FALSE,"GLC";"glc5",#N/A,FALSE,"GLC"}</definedName>
    <definedName name="____wrn222" hidden="1">{"glc1",#N/A,FALSE,"GLC";"glc2",#N/A,FALSE,"GLC";"glc3",#N/A,FALSE,"GLC";"glc4",#N/A,FALSE,"GLC";"glc5",#N/A,FALSE,"GLC"}</definedName>
    <definedName name="____xlfn.AVERAGEIF" hidden="1">#NAME?</definedName>
    <definedName name="___111" hidden="1">#REF!</definedName>
    <definedName name="___123" hidden="1">#REF!</definedName>
    <definedName name="___c" hidden="1">{"ÜBERSICHT",#N/A,FALSE,"ABW KUM";"Kostenzoom",#N/A,FALSE,"ABW KUM";"ÜBERSICHT",#N/A,FALSE,"ABW HORE";"Kostenzoom",#N/A,FALSE,"ABW HORE"}</definedName>
    <definedName name="___CF2" hidden="1">{"Output%",#N/A,FALSE,"Output"}</definedName>
    <definedName name="___hkf8" hidden="1">{"glc1",#N/A,FALSE,"GLC";"glc2",#N/A,FALSE,"GLC";"glc3",#N/A,FALSE,"GLC";"glc4",#N/A,FALSE,"GLC";"glc5",#N/A,FALSE,"GLC"}</definedName>
    <definedName name="___RAC1" hidden="1">#REF!</definedName>
    <definedName name="___rwb2" hidden="1">{#N/A,#N/A,FALSE,"Aging Summary";#N/A,#N/A,FALSE,"Ratio Analysis";#N/A,#N/A,FALSE,"Test 120 Day Accts";#N/A,#N/A,FALSE,"Tickmarks"}</definedName>
    <definedName name="___rwn1" hidden="1">{#N/A,#N/A,FALSE,"Aging Summary";#N/A,#N/A,FALSE,"Ratio Analysis";#N/A,#N/A,FALSE,"Test 120 Day Accts";#N/A,#N/A,FALSE,"Tickmarks"}</definedName>
    <definedName name="___rwn10" hidden="1">{#N/A,#N/A,FALSE,"Aging Summary";#N/A,#N/A,FALSE,"Ratio Analysis";#N/A,#N/A,FALSE,"Test 120 Day Accts";#N/A,#N/A,FALSE,"Tickmarks"}</definedName>
    <definedName name="___rwn3" hidden="1">{"assets",#N/A,FALSE,"historicBS";"liab",#N/A,FALSE,"historicBS";"is",#N/A,FALSE,"historicIS";"ratios",#N/A,FALSE,"ratios"}</definedName>
    <definedName name="___rwn4" hidden="1">{"assets",#N/A,FALSE,"historicBS";"liab",#N/A,FALSE,"historicBS";"is",#N/A,FALSE,"historicIS";"ratios",#N/A,FALSE,"ratios"}</definedName>
    <definedName name="___rwn5" hidden="1">{"glcbs",#N/A,FALSE,"GLCBS";"glccsbs",#N/A,FALSE,"GLCCSBS";"glcis",#N/A,FALSE,"GLCIS";"glccsis",#N/A,FALSE,"GLCCSIS";"glcrat1",#N/A,FALSE,"GLC-ratios1"}</definedName>
    <definedName name="___rwn6" hidden="1">{"glc1",#N/A,FALSE,"GLC";"glc2",#N/A,FALSE,"GLC";"glc3",#N/A,FALSE,"GLC";"glc4",#N/A,FALSE,"GLC";"glc5",#N/A,FALSE,"GLC"}</definedName>
    <definedName name="_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rwn8" hidden="1">{"glc1",#N/A,FALSE,"GLC";"glc2",#N/A,FALSE,"GLC";"glc3",#N/A,FALSE,"GLC";"glc4",#N/A,FALSE,"GLC";"glc5",#N/A,FALSE,"GLC"}</definedName>
    <definedName name="_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_wrn1" hidden="1">{"glc1",#N/A,FALSE,"GLC";"glc2",#N/A,FALSE,"GLC";"glc3",#N/A,FALSE,"GLC";"glc4",#N/A,FALSE,"GLC";"glc5",#N/A,FALSE,"GLC"}</definedName>
    <definedName name="___wrn2" hidden="1">{"glc1",#N/A,FALSE,"GLC";"glc2",#N/A,FALSE,"GLC";"glc3",#N/A,FALSE,"GLC";"glc4",#N/A,FALSE,"GLC";"glc5",#N/A,FALSE,"GLC"}</definedName>
    <definedName name="___wrn222" hidden="1">{"glc1",#N/A,FALSE,"GLC";"glc2",#N/A,FALSE,"GLC";"glc3",#N/A,FALSE,"GLC";"glc4",#N/A,FALSE,"GLC";"glc5",#N/A,FALSE,"GLC"}</definedName>
    <definedName name="___xlfn.AVERAGEIF" hidden="1">#NAME?</definedName>
    <definedName name="__1__123Graph_ACHART_4" hidden="1">#REF!</definedName>
    <definedName name="__1212" hidden="1">#REF!</definedName>
    <definedName name="__123" hidden="1">#REF!</definedName>
    <definedName name="__123_" hidden="1">#REF!</definedName>
    <definedName name="__123123" hidden="1">#REF!</definedName>
    <definedName name="__123Graph" hidden="1">[1]RSOILBAL!#REF!</definedName>
    <definedName name="__123Graph_A" hidden="1">[2]T1!#REF!</definedName>
    <definedName name="__123Graph_ACRPIE90" hidden="1">[3]RSOILBAL!#REF!</definedName>
    <definedName name="__123Graph_ACRPIE91" hidden="1">[3]RSOILBAL!#REF!</definedName>
    <definedName name="__123Graph_ACRPIE92" hidden="1">[3]RSOILBAL!#REF!</definedName>
    <definedName name="__123Graph_ACRPIE93" hidden="1">[3]RSOILBAL!#REF!</definedName>
    <definedName name="__123Graph_AMAIN" hidden="1">'[4]#ССЫЛКА'!#REF!</definedName>
    <definedName name="__123Graph_B" hidden="1">[2]T1!#REF!</definedName>
    <definedName name="__123Graph_C" hidden="1">[5]MAIN!#REF!</definedName>
    <definedName name="__123Graph_D" hidden="1">[6]Proforma!#REF!</definedName>
    <definedName name="__123Graph_E" hidden="1">[5]MAIN!#REF!</definedName>
    <definedName name="__123Graph_F" hidden="1">[5]MAIN!#REF!</definedName>
    <definedName name="__123Graph_LBL_A" hidden="1">[3]RSOILBAL!#REF!</definedName>
    <definedName name="__123Graph_LBL_ACRPIE90" hidden="1">[3]RSOILBAL!#REF!</definedName>
    <definedName name="__123Graph_LBL_ACRPIE91" hidden="1">[3]RSOILBAL!#REF!</definedName>
    <definedName name="__123Graph_LBL_ACRPIE92" hidden="1">[3]RSOILBAL!#REF!</definedName>
    <definedName name="__123Graph_LBL_ACRPIE93" hidden="1">[3]RSOILBAL!#REF!</definedName>
    <definedName name="__123Graph_X" hidden="1">[2]T1!#REF!</definedName>
    <definedName name="__123Graph_XDuPont" hidden="1">[5]MAIN!#REF!</definedName>
    <definedName name="__2__123Graph_XCHART_3" hidden="1">#REF!</definedName>
    <definedName name="__3__123Graph_XCHART_4" hidden="1">#REF!</definedName>
    <definedName name="__4aaa" hidden="1">{#N/A,#N/A,FALSE,"Aging Summary";#N/A,#N/A,FALSE,"Ratio Analysis";#N/A,#N/A,FALSE,"Test 120 Day Accts";#N/A,#N/A,FALSE,"Tickmarks"}</definedName>
    <definedName name="__AS22006" hidden="1">"AS2DocumentBrowse"</definedName>
    <definedName name="__c" hidden="1">{"ÜBERSICHT",#N/A,FALSE,"ABW KUM";"Kostenzoom",#N/A,FALSE,"ABW KUM";"ÜBERSICHT",#N/A,FALSE,"ABW HORE";"Kostenzoom",#N/A,FALSE,"ABW HORE"}</definedName>
    <definedName name="__CF2" hidden="1">{"Output%",#N/A,FALSE,"Output"}</definedName>
    <definedName name="__FDS_HYPERLINK_TOGGLE_STATE__" hidden="1">"ON"</definedName>
    <definedName name="__hkf8" hidden="1">{"glc1",#N/A,FALSE,"GLC";"glc2",#N/A,FALSE,"GLC";"glc3",#N/A,FALSE,"GLC";"glc4",#N/A,FALSE,"GLC";"glc5",#N/A,FALSE,"GLC"}</definedName>
    <definedName name="__IntlFixup" hidden="1">TRUE</definedName>
    <definedName name="__ot97" hidden="1">#REF!,#REF!,#REF!,#REF!,#REF!,#REF!,#REF!</definedName>
    <definedName name="__RAC1" hidden="1">#REF!</definedName>
    <definedName name="__rwb2" hidden="1">{#N/A,#N/A,FALSE,"Aging Summary";#N/A,#N/A,FALSE,"Ratio Analysis";#N/A,#N/A,FALSE,"Test 120 Day Accts";#N/A,#N/A,FALSE,"Tickmarks"}</definedName>
    <definedName name="__rwn1" hidden="1">{#N/A,#N/A,FALSE,"Aging Summary";#N/A,#N/A,FALSE,"Ratio Analysis";#N/A,#N/A,FALSE,"Test 120 Day Accts";#N/A,#N/A,FALSE,"Tickmarks"}</definedName>
    <definedName name="__rwn10" hidden="1">{#N/A,#N/A,FALSE,"Aging Summary";#N/A,#N/A,FALSE,"Ratio Analysis";#N/A,#N/A,FALSE,"Test 120 Day Accts";#N/A,#N/A,FALSE,"Tickmarks"}</definedName>
    <definedName name="__rwn3" hidden="1">{"assets",#N/A,FALSE,"historicBS";"liab",#N/A,FALSE,"historicBS";"is",#N/A,FALSE,"historicIS";"ratios",#N/A,FALSE,"ratios"}</definedName>
    <definedName name="__rwn4" hidden="1">{"assets",#N/A,FALSE,"historicBS";"liab",#N/A,FALSE,"historicBS";"is",#N/A,FALSE,"historicIS";"ratios",#N/A,FALSE,"ratios"}</definedName>
    <definedName name="__rwn5" hidden="1">{"glcbs",#N/A,FALSE,"GLCBS";"glccsbs",#N/A,FALSE,"GLCCSBS";"glcis",#N/A,FALSE,"GLCIS";"glccsis",#N/A,FALSE,"GLCCSIS";"glcrat1",#N/A,FALSE,"GLC-ratios1"}</definedName>
    <definedName name="__rwn6" hidden="1">{"glc1",#N/A,FALSE,"GLC";"glc2",#N/A,FALSE,"GLC";"glc3",#N/A,FALSE,"GLC";"glc4",#N/A,FALSE,"GLC";"glc5",#N/A,FALSE,"GLC"}</definedName>
    <definedName name="_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rwn8" hidden="1">{"glc1",#N/A,FALSE,"GLC";"glc2",#N/A,FALSE,"GLC";"glc3",#N/A,FALSE,"GLC";"glc4",#N/A,FALSE,"GLC";"glc5",#N/A,FALSE,"GLC"}</definedName>
    <definedName name="_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_uu1" hidden="1">{#N/A,#N/A,TRUE,"Engineering Dept";#N/A,#N/A,TRUE,"Sales Dept";#N/A,#N/A,TRUE,"Marketing Dept";#N/A,#N/A,TRUE,"Admin Dept"}</definedName>
    <definedName name="__wrn1" hidden="1">{"glc1",#N/A,FALSE,"GLC";"glc2",#N/A,FALSE,"GLC";"glc3",#N/A,FALSE,"GLC";"glc4",#N/A,FALSE,"GLC";"glc5",#N/A,FALSE,"GLC"}</definedName>
    <definedName name="__wrn2" hidden="1">{"glc1",#N/A,FALSE,"GLC";"glc2",#N/A,FALSE,"GLC";"glc3",#N/A,FALSE,"GLC";"glc4",#N/A,FALSE,"GLC";"glc5",#N/A,FALSE,"GLC"}</definedName>
    <definedName name="__wrn222" hidden="1">{"glc1",#N/A,FALSE,"GLC";"glc2",#N/A,FALSE,"GLC";"glc3",#N/A,FALSE,"GLC";"glc4",#N/A,FALSE,"GLC";"glc5",#N/A,FALSE,"GLC"}</definedName>
    <definedName name="__xlfn.AVERAGEIF" hidden="1">#NAME?</definedName>
    <definedName name="__xlfn.BAHTTEXT" hidden="1">#NAME?</definedName>
    <definedName name="_1" hidden="1">#REF!</definedName>
    <definedName name="_1_________________________________________________123Graph_XCHART_4" hidden="1">#REF!</definedName>
    <definedName name="_1_________________123Graph_XCHART_4" hidden="1">#REF!</definedName>
    <definedName name="_1____123Graph_ACHART_4" hidden="1">#REF!</definedName>
    <definedName name="_1___123Graph_ACHART_4" hidden="1">#REF!</definedName>
    <definedName name="_1___123Graph_XCHART_4" hidden="1">#REF!</definedName>
    <definedName name="_1__123Graph_AChart_1A" hidden="1">#REF!</definedName>
    <definedName name="_1__123Graph_ACHART_4" hidden="1">#REF!</definedName>
    <definedName name="_10__________________________________________123Graph_ACHART_4" hidden="1">#REF!</definedName>
    <definedName name="_10_____________123Graph_XCHART_3" hidden="1">#REF!</definedName>
    <definedName name="_10____123Graph_XђҐ­в_ЎҐ_м­_бвм" hidden="1">[7]MAIN!#REF!</definedName>
    <definedName name="_100____________123Graph_ACHART_4" hidden="1">#REF!</definedName>
    <definedName name="_101____________123Graph_XCHART_3" hidden="1">#REF!</definedName>
    <definedName name="_102____________123Graph_XCHART_4" hidden="1">#REF!</definedName>
    <definedName name="_103___________123Graph_ACHART_4" hidden="1">#REF!</definedName>
    <definedName name="_104___________123Graph_XCHART_3" hidden="1">#REF!</definedName>
    <definedName name="_105___________123Graph_XCHART_4" hidden="1">#REF!</definedName>
    <definedName name="_106__________123Graph_ACHART_4" hidden="1">#REF!</definedName>
    <definedName name="_107__________123Graph_XCHART_3" hidden="1">#REF!</definedName>
    <definedName name="_108__________123Graph_XCHART_4" hidden="1">#REF!</definedName>
    <definedName name="_109_________123Graph_ACHART_4" hidden="1">#REF!</definedName>
    <definedName name="_11__________________________________________123Graph_XCHART_3" hidden="1">#REF!</definedName>
    <definedName name="_11_____________123Graph_XCHART_4" hidden="1">#REF!</definedName>
    <definedName name="_11____123Graph_XЋЎ_а_з.__Єв._1" hidden="1">[7]MAIN!#REF!</definedName>
    <definedName name="_110_________123Graph_XCHART_3" hidden="1">#REF!</definedName>
    <definedName name="_111_________123Graph_XCHART_4" hidden="1">#REF!</definedName>
    <definedName name="_112________123Graph_ACHART_4" hidden="1">#REF!</definedName>
    <definedName name="_113________123Graph_XCHART_3" hidden="1">#REF!</definedName>
    <definedName name="_114________123Graph_XCHART_4" hidden="1">#REF!</definedName>
    <definedName name="_115_______123Graph_ACHART_4" hidden="1">#REF!</definedName>
    <definedName name="_116_______123Graph_XCHART_3" hidden="1">#REF!</definedName>
    <definedName name="_117_______123Graph_XCHART_4" hidden="1">#REF!</definedName>
    <definedName name="_118______123Graph_ACHART_4" hidden="1">#REF!</definedName>
    <definedName name="_119______123Graph_XCHART_3" hidden="1">#REF!</definedName>
    <definedName name="_12__________________________________________123Graph_XCHART_4" hidden="1">#REF!</definedName>
    <definedName name="_12____________123Graph_ACHART_4" hidden="1">#REF!</definedName>
    <definedName name="_12____123Graph_XЋЎ_а_в­л__Є_ЇЁв" hidden="1">[7]MAIN!#REF!</definedName>
    <definedName name="_120______123Graph_XCHART_4" hidden="1">#REF!</definedName>
    <definedName name="_121_____123Graph_ACHART_4" hidden="1">#REF!</definedName>
    <definedName name="_122_____123Graph_XCHART_3" hidden="1">#REF!</definedName>
    <definedName name="_123" hidden="1">#REF!</definedName>
    <definedName name="_123_____123Graph_XCHART_4" hidden="1">#REF!</definedName>
    <definedName name="_1234" hidden="1">[2]T1!#REF!</definedName>
    <definedName name="_12345" hidden="1">[2]T1!#REF!</definedName>
    <definedName name="_124____123Graph_ACHART_4" hidden="1">#REF!</definedName>
    <definedName name="_124GraphA" hidden="1">[2]T1!#REF!</definedName>
    <definedName name="_125____123Graph_XCHART_3" hidden="1">#REF!</definedName>
    <definedName name="_126____123Graph_XCHART_4" hidden="1">#REF!</definedName>
    <definedName name="_127___123Graph_ACHART_4" hidden="1">#REF!</definedName>
    <definedName name="_128___123Graph_XCHART_3" hidden="1">#REF!</definedName>
    <definedName name="_129___123Graph_XCHART_4" hidden="1">#REF!</definedName>
    <definedName name="_13_________________________________________123Graph_ACHART_4" hidden="1">#REF!</definedName>
    <definedName name="_13____________123Graph_XCHART_3" hidden="1">#REF!</definedName>
    <definedName name="_130__123Graph_ACHART_4" hidden="1">#REF!</definedName>
    <definedName name="_131__123Graph_XCHART_3" hidden="1">#REF!</definedName>
    <definedName name="_132__123Graph_XCHART_4" hidden="1">#REF!</definedName>
    <definedName name="_134aaa" hidden="1">{#N/A,#N/A,FALSE,"Aging Summary";#N/A,#N/A,FALSE,"Ratio Analysis";#N/A,#N/A,FALSE,"Test 120 Day Accts";#N/A,#N/A,FALSE,"Tickmarks"}</definedName>
    <definedName name="_14_________________________________________123Graph_XCHART_3" hidden="1">#REF!</definedName>
    <definedName name="_14____________123Graph_XCHART_4" hidden="1">#REF!</definedName>
    <definedName name="_14___123Graph_AЋЎ_а_в­л__Є_ЇЁв" hidden="1">[9]MAIN!#REF!</definedName>
    <definedName name="_15_________________________________________123Graph_XCHART_4" hidden="1">#REF!</definedName>
    <definedName name="_15___________123Graph_ACHART_4" hidden="1">#REF!</definedName>
    <definedName name="_16________________________________________123Graph_ACHART_4" hidden="1">#REF!</definedName>
    <definedName name="_16___________123Graph_XCHART_3" hidden="1">#REF!</definedName>
    <definedName name="_16____123Graph_EЋЎ_а_в­л__Є_ЇЁв" hidden="1">[8]MAIN!#REF!</definedName>
    <definedName name="_16___123Graph_BЋЎ_а_в­л__Є_ЇЁв" hidden="1">[9]MAIN!#REF!</definedName>
    <definedName name="_16__123Graph_EЋЎ_а_в­л__Є_ЇЁв" hidden="1">[5]MAIN!#REF!</definedName>
    <definedName name="_17________________________________________123Graph_XCHART_3" hidden="1">#REF!</definedName>
    <definedName name="_17___________123Graph_XCHART_4" hidden="1">#REF!</definedName>
    <definedName name="_18________________________________________123Graph_XCHART_4" hidden="1">#REF!</definedName>
    <definedName name="_18__________123Graph_ACHART_4" hidden="1">#REF!</definedName>
    <definedName name="_19_______________________________________123Graph_ACHART_4" hidden="1">#REF!</definedName>
    <definedName name="_19__________123Graph_XCHART_3" hidden="1">#REF!</definedName>
    <definedName name="_2________________________________________________123Graph_XCHART_4" hidden="1">#REF!</definedName>
    <definedName name="_2________________123Graph_XCHART_4" hidden="1">#REF!</definedName>
    <definedName name="_2____123Graph_AЋЎ_а_в­л__Є_ЇЁв" hidden="1">[7]MAIN!#REF!</definedName>
    <definedName name="_2____123Graph_XCHART_3" hidden="1">#REF!</definedName>
    <definedName name="_2___123Graph_XCHART_3" hidden="1">#REF!</definedName>
    <definedName name="_2__123Graph_AChart_1A" hidden="1">#REF!</definedName>
    <definedName name="_2__123Graph_ACHART_4" hidden="1">#REF!</definedName>
    <definedName name="_2__123Graph_BChart_1A" hidden="1">#REF!</definedName>
    <definedName name="_2__123Graph_XCHART_3" hidden="1">#REF!</definedName>
    <definedName name="_20_______________________________________123Graph_XCHART_3" hidden="1">#REF!</definedName>
    <definedName name="_20__________123Graph_XCHART_4" hidden="1">#REF!</definedName>
    <definedName name="_20____123Graph_XђҐ­в_ЎҐ_м­_бвм" hidden="1">[8]MAIN!#REF!</definedName>
    <definedName name="_20___123Graph_EЋЎ_а_в­л__Є_ЇЁв" hidden="1">[9]MAIN!#REF!</definedName>
    <definedName name="_20__123Graph_XђҐ­в_ЎҐ_м­_бвм" hidden="1">[5]MAIN!#REF!</definedName>
    <definedName name="_21_______________________________________123Graph_XCHART_4" hidden="1">#REF!</definedName>
    <definedName name="_21_________123Graph_ACHART_4" hidden="1">#REF!</definedName>
    <definedName name="_22______________________________________123Graph_ACHART_4" hidden="1">#REF!</definedName>
    <definedName name="_22_________123Graph_XCHART_3" hidden="1">#REF!</definedName>
    <definedName name="_22____123Graph_XЋЎ_а_з.__Єв._1" hidden="1">[8]MAIN!#REF!</definedName>
    <definedName name="_22___123Graph_XђҐ­в_ЎҐ_м­_бвм" hidden="1">[9]MAIN!#REF!</definedName>
    <definedName name="_22__123Graph_XЋЎ_а_з.__Єв._1" hidden="1">[5]MAIN!#REF!</definedName>
    <definedName name="_23______________________________________123Graph_XCHART_3" hidden="1">#REF!</definedName>
    <definedName name="_23_________123Graph_XCHART_4" hidden="1">#REF!</definedName>
    <definedName name="_23___123Graph_XЋЎ_а_з.__Єв._1" hidden="1">[9]MAIN!#REF!</definedName>
    <definedName name="_24______________________________________123Graph_XCHART_4" hidden="1">#REF!</definedName>
    <definedName name="_24________123Graph_ACHART_4" hidden="1">#REF!</definedName>
    <definedName name="_24____123Graph_XЋЎ_а_в­л__Є_ЇЁв" hidden="1">[8]MAIN!#REF!</definedName>
    <definedName name="_24___123Graph_XЋЎ_а_в­л__Є_ЇЁв" hidden="1">[9]MAIN!#REF!</definedName>
    <definedName name="_24__123Graph_XЋЎ_а_в­л__Є_ЇЁв" hidden="1">[5]MAIN!#REF!</definedName>
    <definedName name="_25_____________________________________123Graph_ACHART_4" hidden="1">#REF!</definedName>
    <definedName name="_25________123Graph_XCHART_3" hidden="1">#REF!</definedName>
    <definedName name="_26_____________________________________123Graph_XCHART_3" hidden="1">#REF!</definedName>
    <definedName name="_26________123Graph_XCHART_4" hidden="1">#REF!</definedName>
    <definedName name="_27_____________________________________123Graph_XCHART_4" hidden="1">#REF!</definedName>
    <definedName name="_27_______123Graph_ACHART_4" hidden="1">#REF!</definedName>
    <definedName name="_28____________________________________123Graph_ACHART_4" hidden="1">#REF!</definedName>
    <definedName name="_28_______123Graph_XCHART_3" hidden="1">#REF!</definedName>
    <definedName name="_28___123Graph_AЋЎ_а_в­л__Є_ЇЁв" hidden="1">[10]MAIN!#REF!</definedName>
    <definedName name="_29____________________________________123Graph_XCHART_3" hidden="1">#REF!</definedName>
    <definedName name="_29_______123Graph_XCHART_4" hidden="1">#REF!</definedName>
    <definedName name="_3_______________________________________________123Graph_XCHART_4" hidden="1">#REF!</definedName>
    <definedName name="_3_______________123Graph_ACHART_4" hidden="1">#REF!</definedName>
    <definedName name="_3____123Graph_XCHART_4" hidden="1">#REF!</definedName>
    <definedName name="_3___123Graph_XCHART_4" hidden="1">#REF!</definedName>
    <definedName name="_3__123Graph_BChart_1A" hidden="1">#REF!</definedName>
    <definedName name="_3__123Graph_XCHART_3" hidden="1">#REF!</definedName>
    <definedName name="_3__123Graph_XCHART_4" hidden="1">#REF!</definedName>
    <definedName name="_30____________________________________123Graph_XCHART_4" hidden="1">#REF!</definedName>
    <definedName name="_30______123Graph_ACHART_4" hidden="1">#REF!</definedName>
    <definedName name="_31___________________________________123Graph_ACHART_4" hidden="1">#REF!</definedName>
    <definedName name="_31______123Graph_XCHART_3" hidden="1">#REF!</definedName>
    <definedName name="_32___________________________________123Graph_XCHART_3" hidden="1">#REF!</definedName>
    <definedName name="_32______123Graph_XCHART_4" hidden="1">#REF!</definedName>
    <definedName name="_32___123Graph_BЋЎ_а_в­л__Є_ЇЁв" hidden="1">[10]MAIN!#REF!</definedName>
    <definedName name="_33___________________________________123Graph_XCHART_4" hidden="1">#REF!</definedName>
    <definedName name="_33_____123Graph_ACHART_4" hidden="1">#REF!</definedName>
    <definedName name="_34__________________________________123Graph_ACHART_4" hidden="1">#REF!</definedName>
    <definedName name="_34_____123Graph_XCHART_3" hidden="1">#REF!</definedName>
    <definedName name="_345345" hidden="1">{"glc1",#N/A,FALSE,"GLC";"glc2",#N/A,FALSE,"GLC";"glc3",#N/A,FALSE,"GLC";"glc4",#N/A,FALSE,"GLC";"glc5",#N/A,FALSE,"GLC"}</definedName>
    <definedName name="_35__________________________________123Graph_XCHART_3" hidden="1">#REF!</definedName>
    <definedName name="_35_____123Graph_XCHART_4" hidden="1">#REF!</definedName>
    <definedName name="_36__________________________________123Graph_XCHART_4" hidden="1">#REF!</definedName>
    <definedName name="_36____123Graph_ACHART_4" hidden="1">#REF!</definedName>
    <definedName name="_37_________________________________123Graph_ACHART_4" hidden="1">#REF!</definedName>
    <definedName name="_37____123Graph_XCHART_3" hidden="1">#REF!</definedName>
    <definedName name="_38_________________________________123Graph_XCHART_3" hidden="1">#REF!</definedName>
    <definedName name="_38____123Graph_XCHART_4" hidden="1">#REF!</definedName>
    <definedName name="_39_________________________________123Graph_XCHART_4" hidden="1">#REF!</definedName>
    <definedName name="_39___123Graph_ACHART_4" hidden="1">#REF!</definedName>
    <definedName name="_4______________________________________________123Graph_XCHART_4" hidden="1">#REF!</definedName>
    <definedName name="_4_______________123Graph_XCHART_3" hidden="1">#REF!</definedName>
    <definedName name="_4____123Graph_AЋЎ_а_в­л__Є_ЇЁв" hidden="1">[8]MAIN!#REF!</definedName>
    <definedName name="_4____123Graph_BЋЎ_а_в­л__Є_ЇЁв" hidden="1">[7]MAIN!#REF!</definedName>
    <definedName name="_4___123Graph_ACHART_4" hidden="1">#REF!</definedName>
    <definedName name="_4__123Graph_ACHART_4" hidden="1">#REF!</definedName>
    <definedName name="_4__123Graph_AЋЎ_а_в­л__Є_ЇЁв" hidden="1">[5]MAIN!#REF!</definedName>
    <definedName name="_4__123Graph_BChart_1A" hidden="1">#REF!</definedName>
    <definedName name="_4__123Graph_XCHART_3" hidden="1">#REF!</definedName>
    <definedName name="_4__123Graph_XCHART_4" hidden="1">#REF!</definedName>
    <definedName name="_40________________________________123Graph_ACHART_4" hidden="1">#REF!</definedName>
    <definedName name="_40___123Graph_EЋЎ_а_в­л__Є_ЇЁв" hidden="1">[10]MAIN!#REF!</definedName>
    <definedName name="_40___123Graph_XCHART_3" hidden="1">#REF!</definedName>
    <definedName name="_41________________________________123Graph_XCHART_3" hidden="1">#REF!</definedName>
    <definedName name="_41___123Graph_XCHART_4" hidden="1">#REF!</definedName>
    <definedName name="_42________________________________123Graph_XCHART_4" hidden="1">#REF!</definedName>
    <definedName name="_42__123Graph_ACHART_4" hidden="1">#REF!</definedName>
    <definedName name="_43_______________________________123Graph_ACHART_4" hidden="1">#REF!</definedName>
    <definedName name="_43__123Graph_XCHART_3" hidden="1">#REF!</definedName>
    <definedName name="_44_______________________________123Graph_XCHART_3" hidden="1">#REF!</definedName>
    <definedName name="_44___123Graph_XђҐ­в_ЎҐ_м­_бвм" hidden="1">[10]MAIN!#REF!</definedName>
    <definedName name="_44__123Graph_XCHART_4" hidden="1">#REF!</definedName>
    <definedName name="_45_______________________________123Graph_XCHART_4" hidden="1">#REF!</definedName>
    <definedName name="_46______________________________123Graph_ACHART_4" hidden="1">#REF!</definedName>
    <definedName name="_46___123Graph_XЋЎ_а_з.__Єв._1" hidden="1">[10]MAIN!#REF!</definedName>
    <definedName name="_47______________________________123Graph_XCHART_3" hidden="1">#REF!</definedName>
    <definedName name="_48______________________________123Graph_XCHART_4" hidden="1">#REF!</definedName>
    <definedName name="_48___123Graph_XЋЎ_а_в­л__Є_ЇЁв" hidden="1">[10]MAIN!#REF!</definedName>
    <definedName name="_49_____________________________123Graph_ACHART_4" hidden="1">#REF!</definedName>
    <definedName name="_4aaa" hidden="1">{#N/A,#N/A,FALSE,"Aging Summary";#N/A,#N/A,FALSE,"Ratio Analysis";#N/A,#N/A,FALSE,"Test 120 Day Accts";#N/A,#N/A,FALSE,"Tickmarks"}</definedName>
    <definedName name="_5_____________________________________________123Graph_XCHART_4" hidden="1">#REF!</definedName>
    <definedName name="_5_______________123Graph_XCHART_4" hidden="1">#REF!</definedName>
    <definedName name="_5___123Graph_XCHART_3" hidden="1">#REF!</definedName>
    <definedName name="_5__123Graph_XCHART_3" hidden="1">#REF!</definedName>
    <definedName name="_5__123Graph_XCHART_4" hidden="1">#REF!</definedName>
    <definedName name="_50_____________________________123Graph_XCHART_3" hidden="1">#REF!</definedName>
    <definedName name="_51_____________________________123Graph_XCHART_4" hidden="1">#REF!</definedName>
    <definedName name="_52____________________________123Graph_ACHART_4" hidden="1">#REF!</definedName>
    <definedName name="_53____________________________123Graph_XCHART_3" hidden="1">#REF!</definedName>
    <definedName name="_54____________________________123Graph_XCHART_4" hidden="1">#REF!</definedName>
    <definedName name="_54__123Graph_AЋЎ_а_в­л__Є_ЇЁв" hidden="1">[11]MAIN!#REF!</definedName>
    <definedName name="_55___________________________123Graph_ACHART_4" hidden="1">#REF!</definedName>
    <definedName name="_56___________________________123Graph_XCHART_3" hidden="1">#REF!</definedName>
    <definedName name="_57___________________________123Graph_XCHART_4" hidden="1">#REF!</definedName>
    <definedName name="_58__________________________123Graph_ACHART_4" hidden="1">#REF!</definedName>
    <definedName name="_59__________________________123Graph_XCHART_3" hidden="1">#REF!</definedName>
    <definedName name="_5aaa" hidden="1">{#N/A,#N/A,FALSE,"Aging Summary";#N/A,#N/A,FALSE,"Ratio Analysis";#N/A,#N/A,FALSE,"Test 120 Day Accts";#N/A,#N/A,FALSE,"Tickmarks"}</definedName>
    <definedName name="_6____________________________________________123Graph_XCHART_4" hidden="1">#REF!</definedName>
    <definedName name="_6______________123Graph_ACHART_4" hidden="1">#REF!</definedName>
    <definedName name="_6___123Graph_XCHART_4" hidden="1">#REF!</definedName>
    <definedName name="_6__123Graph_XCHART_4" hidden="1">#REF!</definedName>
    <definedName name="_60__________________________123Graph_XCHART_4" hidden="1">#REF!</definedName>
    <definedName name="_60__123Graph_BЋЎ_а_в­л__Є_ЇЁв" hidden="1">[11]MAIN!#REF!</definedName>
    <definedName name="_61_________________________123Graph_ACHART_4" hidden="1">#REF!</definedName>
    <definedName name="_62_________________________123Graph_XCHART_3" hidden="1">#REF!</definedName>
    <definedName name="_63_________________________123Graph_XCHART_4" hidden="1">#REF!</definedName>
    <definedName name="_64________________________123Graph_ACHART_4" hidden="1">#REF!</definedName>
    <definedName name="_65________________________123Graph_XCHART_3" hidden="1">#REF!</definedName>
    <definedName name="_66________________________123Graph_XCHART_4" hidden="1">#REF!</definedName>
    <definedName name="_67_______________________123Graph_ACHART_4" hidden="1">#REF!</definedName>
    <definedName name="_68_______________________123Graph_XCHART_3" hidden="1">#REF!</definedName>
    <definedName name="_69_______________________123Graph_XCHART_4" hidden="1">#REF!</definedName>
    <definedName name="_6aaa" hidden="1">{#N/A,#N/A,FALSE,"Aging Summary";#N/A,#N/A,FALSE,"Ratio Analysis";#N/A,#N/A,FALSE,"Test 120 Day Accts";#N/A,#N/A,FALSE,"Tickmarks"}</definedName>
    <definedName name="_7___________________________________________123Graph_ACHART_4" hidden="1">#REF!</definedName>
    <definedName name="_7______________123Graph_XCHART_3" hidden="1">#REF!</definedName>
    <definedName name="_7__123Graph_ACHART_4" hidden="1">#REF!</definedName>
    <definedName name="_70______________________123Graph_ACHART_4" hidden="1">#REF!</definedName>
    <definedName name="_71______________________123Graph_XCHART_3" hidden="1">#REF!</definedName>
    <definedName name="_72______________________123Graph_XCHART_4" hidden="1">#REF!</definedName>
    <definedName name="_72__123Graph_EЋЎ_а_в­л__Є_ЇЁв" hidden="1">[11]MAIN!#REF!</definedName>
    <definedName name="_73_____________________123Graph_ACHART_4" hidden="1">#REF!</definedName>
    <definedName name="_74_____________________123Graph_XCHART_3" hidden="1">#REF!</definedName>
    <definedName name="_75_____________________123Graph_XCHART_4" hidden="1">#REF!</definedName>
    <definedName name="_76____________________123Graph_ACHART_4" hidden="1">#REF!</definedName>
    <definedName name="_77____________________123Graph_XCHART_3" hidden="1">#REF!</definedName>
    <definedName name="_78____________________123Graph_XCHART_4" hidden="1">#REF!</definedName>
    <definedName name="_78__123Graph_XђҐ­в_ЎҐ_м­_бвм" hidden="1">[11]MAIN!#REF!</definedName>
    <definedName name="_79___________________123Graph_ACHART_4" hidden="1">#REF!</definedName>
    <definedName name="_8___________________________________________123Graph_XCHART_3" hidden="1">#REF!</definedName>
    <definedName name="_8______________123Graph_XCHART_4" hidden="1">#REF!</definedName>
    <definedName name="_8____123Graph_BЋЎ_а_в­л__Є_ЇЁв" hidden="1">[8]MAIN!#REF!</definedName>
    <definedName name="_8____123Graph_EЋЎ_а_в­л__Є_ЇЁв" hidden="1">[7]MAIN!#REF!</definedName>
    <definedName name="_8__123Graph_BЋЎ_а_в­л__Є_ЇЁв" hidden="1">[5]MAIN!#REF!</definedName>
    <definedName name="_8__123Graph_XCHART_3" hidden="1">#REF!</definedName>
    <definedName name="_80___________________123Graph_XCHART_3" hidden="1">#REF!</definedName>
    <definedName name="_81___________________123Graph_XCHART_4" hidden="1">#REF!</definedName>
    <definedName name="_81__123Graph_XЋЎ_а_з.__Єв._1" hidden="1">[11]MAIN!#REF!</definedName>
    <definedName name="_82__________________123Graph_ACHART_4" hidden="1">#REF!</definedName>
    <definedName name="_83__________________123Graph_XCHART_3" hidden="1">#REF!</definedName>
    <definedName name="_84__________________123Graph_XCHART_4" hidden="1">#REF!</definedName>
    <definedName name="_84__123Graph_XЋЎ_а_в­л__Є_ЇЁв" hidden="1">[11]MAIN!#REF!</definedName>
    <definedName name="_85_________________123Graph_ACHART_4" hidden="1">#REF!</definedName>
    <definedName name="_86_________________123Graph_XCHART_3" hidden="1">#REF!</definedName>
    <definedName name="_87_________________123Graph_XCHART_4" hidden="1">#REF!</definedName>
    <definedName name="_88________________123Graph_ACHART_4" hidden="1">#REF!</definedName>
    <definedName name="_89________________123Graph_XCHART_3" hidden="1">#REF!</definedName>
    <definedName name="_9___________________________________________123Graph_XCHART_4" hidden="1">#REF!</definedName>
    <definedName name="_9_____________123Graph_ACHART_4" hidden="1">#REF!</definedName>
    <definedName name="_9__123Graph_XCHART_4" hidden="1">#REF!</definedName>
    <definedName name="_90________________123Graph_XCHART_4" hidden="1">#REF!</definedName>
    <definedName name="_91_______________123Graph_ACHART_4" hidden="1">#REF!</definedName>
    <definedName name="_92_______________123Graph_XCHART_3" hidden="1">#REF!</definedName>
    <definedName name="_93_______________123Graph_XCHART_4" hidden="1">#REF!</definedName>
    <definedName name="_94______________123Graph_ACHART_4" hidden="1">#REF!</definedName>
    <definedName name="_95______________123Graph_XCHART_3" hidden="1">#REF!</definedName>
    <definedName name="_96______________123Graph_XCHART_4" hidden="1">#REF!</definedName>
    <definedName name="_97_____________123Graph_ACHART_4" hidden="1">#REF!</definedName>
    <definedName name="_98_____________123Graph_XCHART_3" hidden="1">#REF!</definedName>
    <definedName name="_99_____________123Graph_XCHART_4" hidden="1">#REF!</definedName>
    <definedName name="_abc1" hidden="1">#REF!</definedName>
    <definedName name="_AS22006" hidden="1">"AS2DocumentBrowse"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" hidden="1">{"ÜBERSICHT",#N/A,FALSE,"ABW KUM";"Kostenzoom",#N/A,FALSE,"ABW KUM";"ÜBERSICHT",#N/A,FALSE,"ABW HORE";"Kostenzoom",#N/A,FALSE,"ABW HORE"}</definedName>
    <definedName name="_CF2" hidden="1">{"Output%",#N/A,FALSE,"Output"}</definedName>
    <definedName name="_f44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_Fill" hidden="1">#REF!</definedName>
    <definedName name="_xlnm._FilterDatabase" localSheetId="0" hidden="1">'Assets valuation'!$A$3:$AK$80</definedName>
    <definedName name="_xlnm._FilterDatabase" hidden="1">#REF!</definedName>
    <definedName name="_hkf8" hidden="1">{"glc1",#N/A,FALSE,"GLC";"glc2",#N/A,FALSE,"GLC";"glc3",#N/A,FALSE,"GLC";"glc4",#N/A,FALSE,"GLC";"glc5",#N/A,FALSE,"GLC"}</definedName>
    <definedName name="_Key1" hidden="1">'[12]Natl Consult Reg.'!#REF!</definedName>
    <definedName name="_Key2" hidden="1">'[12]Natl Consult Reg.'!#REF!</definedName>
    <definedName name="_Order1" hidden="1">255</definedName>
    <definedName name="_Order2" hidden="1">255</definedName>
    <definedName name="_ot97" hidden="1">#REF!,#REF!,#REF!,#REF!,#REF!,#REF!,#REF!</definedName>
    <definedName name="_Parse_In" hidden="1">#REF!</definedName>
    <definedName name="_RAC1" hidden="1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wb2" hidden="1">{#N/A,#N/A,FALSE,"Aging Summary";#N/A,#N/A,FALSE,"Ratio Analysis";#N/A,#N/A,FALSE,"Test 120 Day Accts";#N/A,#N/A,FALSE,"Tickmarks"}</definedName>
    <definedName name="_rwn1" hidden="1">{#N/A,#N/A,FALSE,"Aging Summary";#N/A,#N/A,FALSE,"Ratio Analysis";#N/A,#N/A,FALSE,"Test 120 Day Accts";#N/A,#N/A,FALSE,"Tickmarks"}</definedName>
    <definedName name="_rwn10" hidden="1">{#N/A,#N/A,FALSE,"Aging Summary";#N/A,#N/A,FALSE,"Ratio Analysis";#N/A,#N/A,FALSE,"Test 120 Day Accts";#N/A,#N/A,FALSE,"Tickmarks"}</definedName>
    <definedName name="_rwn3" hidden="1">{"assets",#N/A,FALSE,"historicBS";"liab",#N/A,FALSE,"historicBS";"is",#N/A,FALSE,"historicIS";"ratios",#N/A,FALSE,"ratios"}</definedName>
    <definedName name="_rwn4" hidden="1">{"assets",#N/A,FALSE,"historicBS";"liab",#N/A,FALSE,"historicBS";"is",#N/A,FALSE,"historicIS";"ratios",#N/A,FALSE,"ratios"}</definedName>
    <definedName name="_rwn5" hidden="1">{"glcbs",#N/A,FALSE,"GLCBS";"glccsbs",#N/A,FALSE,"GLCCSBS";"glcis",#N/A,FALSE,"GLCIS";"glccsis",#N/A,FALSE,"GLCCSIS";"glcrat1",#N/A,FALSE,"GLC-ratios1"}</definedName>
    <definedName name="_rwn6" hidden="1">{"glc1",#N/A,FALSE,"GLC";"glc2",#N/A,FALSE,"GLC";"glc3",#N/A,FALSE,"GLC";"glc4",#N/A,FALSE,"GLC";"glc5",#N/A,FALSE,"GLC"}</definedName>
    <definedName name="_rwn7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rwn8" hidden="1">{"glc1",#N/A,FALSE,"GLC";"glc2",#N/A,FALSE,"GLC";"glc3",#N/A,FALSE,"GLC";"glc4",#N/A,FALSE,"GLC";"glc5",#N/A,FALSE,"GLC"}</definedName>
    <definedName name="_rwn9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_Sort" hidden="1">#REF!</definedName>
    <definedName name="_sort1" hidden="1">[13]опт!$A$8:$C$98</definedName>
    <definedName name="_sort5" hidden="1">[13]опт!$A$8:$C$98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u1" hidden="1">{#N/A,#N/A,TRUE,"Engineering Dept";#N/A,#N/A,TRUE,"Sales Dept";#N/A,#N/A,TRUE,"Marketing Dept";#N/A,#N/A,TRUE,"Admin Dept"}</definedName>
    <definedName name="_wrn1" hidden="1">{"glc1",#N/A,FALSE,"GLC";"glc2",#N/A,FALSE,"GLC";"glc3",#N/A,FALSE,"GLC";"glc4",#N/A,FALSE,"GLC";"glc5",#N/A,FALSE,"GLC"}</definedName>
    <definedName name="_wrn2" hidden="1">{"glc1",#N/A,FALSE,"GLC";"glc2",#N/A,FALSE,"GLC";"glc3",#N/A,FALSE,"GLC";"glc4",#N/A,FALSE,"GLC";"glc5",#N/A,FALSE,"GLC"}</definedName>
    <definedName name="_wrn222" hidden="1">{"glc1",#N/A,FALSE,"GLC";"glc2",#N/A,FALSE,"GLC";"glc3",#N/A,FALSE,"GLC";"glc4",#N/A,FALSE,"GLC";"glc5",#N/A,FALSE,"GLC"}</definedName>
    <definedName name="a" hidden="1">{#N/A,#N/A,FALSE,"Aging Summary";#N/A,#N/A,FALSE,"Ratio Analysis";#N/A,#N/A,FALSE,"Test 120 Day Accts";#N/A,#N/A,FALSE,"Tickmarks"}</definedName>
    <definedName name="aa" hidden="1">{#N/A,#N/A,FALSE,"Aging Summary";#N/A,#N/A,FALSE,"Ratio Analysis";#N/A,#N/A,FALSE,"Test 120 Day Accts";#N/A,#N/A,FALSE,"Tickmarks"}</definedName>
    <definedName name="aaa" hidden="1">{#N/A,#N/A,FALSE,"Aging Summary";#N/A,#N/A,FALSE,"Ratio Analysis";#N/A,#N/A,FALSE,"Test 120 Day Accts";#N/A,#N/A,FALSE,"Tickmarks"}</definedName>
    <definedName name="AAA_DOCTOPS" hidden="1">"AAA_SET"</definedName>
    <definedName name="AAA_duser" hidden="1">"OFF"</definedName>
    <definedName name="aaa0" hidden="1">{#N/A,#N/A,FALSE,"Aging Summary";#N/A,#N/A,FALSE,"Ratio Analysis";#N/A,#N/A,FALSE,"Test 120 Day Accts";#N/A,#N/A,FALSE,"Tickmarks"}</definedName>
    <definedName name="aaaa" hidden="1">{"ÜBER mit FW","THU",FALSE,"HORE KORR!";"ÜBERSICHT",#N/A,FALSE,"BUDGET 1997_98";"ÜBER mit FW",#N/A,FALSE,"IST KUM KORR!!";"ÜBERSICHT",#N/A,FALSE,"PLAN KUM"}</definedName>
    <definedName name="aaaa1" hidden="1">{#VALUE!,#N/A,TRUE,0}</definedName>
    <definedName name="aaaa2" hidden="1">{#N/A,#N/A,TRUE,"Буржуям"}</definedName>
    <definedName name="aaaaa" hidden="1">{"DRUCK",#N/A,FALSE,"HOCHRECHNUNG KORR!!!!";"DRUCK",#N/A,FALSE,"BUDGET 1997_98";"DRUCK",#N/A,FALSE,"PL KUM";"DRUCK",#N/A,FALSE,"VJ KUM";"DRUCK",#N/A,FALSE,"IST KUM KORR!!!"}</definedName>
    <definedName name="aaaaaaa" hidden="1">{"ÜBER mit FW","THU",FALSE,"HORE KORR!";"ÜBERSICHT",#N/A,FALSE,"BUDGET 1997_98";"ÜBER mit FW",#N/A,FALSE,"IST KUM KORR!!";"ÜBERSICHT",#N/A,FALSE,"PLAN KUM"}</definedName>
    <definedName name="aaaaaaaa" hidden="1">#REF!</definedName>
    <definedName name="aaaaaaaaa" hidden="1">#REF!</definedName>
    <definedName name="aaaaaaaaaaa" hidden="1">#REF!</definedName>
    <definedName name="aaaaaaaaaaa2" hidden="1">#REF!</definedName>
    <definedName name="aaaaaaaaaaaaa" hidden="1">#REF!</definedName>
    <definedName name="AAB_Addin5" hidden="1">"AAB_Description for addin 5,Description for addin 5,Description for addin 5,Description for addin 5,Description for addin 5,Description for addin 5"</definedName>
    <definedName name="abc" hidden="1">{#N/A,#N/A,FALSE,"Aging Summary";#N/A,#N/A,FALSE,"Ratio Analysis";#N/A,#N/A,FALSE,"Test 120 Day Accts";#N/A,#N/A,FALSE,"Tickmarks"}</definedName>
    <definedName name="AccessDatabase" hidden="1">"C:\Мои документы\Базовая сводная обязательств1.mdb"</definedName>
    <definedName name="AccessDatabase_1" hidden="1">"C:\Мои документы\financial.mdb"</definedName>
    <definedName name="ajajajj" hidden="1">{"glc1",#N/A,FALSE,"GLC";"glc2",#N/A,FALSE,"GLC";"glc3",#N/A,FALSE,"GLC";"glc4",#N/A,FALSE,"GLC";"glc5",#N/A,FALSE,"GLC"}</definedName>
    <definedName name="anscount" hidden="1">1</definedName>
    <definedName name="antonio" hidden="1">{#N/A,"70% Success",FALSE,"Sales Forecast";#N/A,#N/A,FALSE,"Sheet2"}</definedName>
    <definedName name="aqer" hidden="1">{"'Sheet1'!$A$1:$G$85"}</definedName>
    <definedName name="art" hidden="1">{"COM",#N/A,FALSE,"800 10th"}</definedName>
    <definedName name="as" hidden="1">{"ÜBERSICHT",#N/A,FALSE,"ABW KUM";"Kostenzoom",#N/A,FALSE,"ABW KUM";"ÜBERSICHT",#N/A,FALSE,"ABW HORE";"Kostenzoom",#N/A,FALSE,"ABW HORE"}</definedName>
    <definedName name="AS2DocOpenMode" hidden="1">"AS2DocumentEdit"</definedName>
    <definedName name="AS2HasNoAutoHeaderFooter" hidden="1">" "</definedName>
    <definedName name="AS2NamedRange" hidden="1">18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d" hidden="1">#REF!</definedName>
    <definedName name="asdfas" hidden="1">{"Table A,pg 1",#N/A,FALSE,"Table A-Prov GUR";"Table A,pg 2",#N/A,FALSE,"Table A-Prov GUR"}</definedName>
    <definedName name="asdfr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asfd" hidden="1">{"ÜBER mit FW","THU",FALSE,"HORE KORR!";"ÜBERSICHT",#N/A,FALSE,"BUDGET 1997_98";"ÜBER mit FW",#N/A,FALSE,"IST KUM KORR!!";"ÜBERSICHT",#N/A,FALSE,"PLAN KUM"}</definedName>
    <definedName name="ass" hidden="1">{"ÜBERSICHT",#N/A,FALSE,"ABW KUM";"Kostenzoom",#N/A,FALSE,"ABW KUM";"ÜBERSICHT",#N/A,FALSE,"ABW HORE";"Kostenzoom",#N/A,FALSE,"ABW HORE"}</definedName>
    <definedName name="astra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astravit" hidden="1">#REF!</definedName>
    <definedName name="astravit2" hidden="1">#REF!</definedName>
    <definedName name="atrat" hidden="1">{"'Prices'!$A$4:$J$27"}</definedName>
    <definedName name="AVR" hidden="1">{"'Grafik Kontrol'!$A$1:$J$8"}</definedName>
    <definedName name="awas" hidden="1">{"ÜBER mit FW","THU",FALSE,"HORE KORR!";"ÜBERSICHT",#N/A,FALSE,"BUDGET 1997_98";"ÜBER mit FW",#N/A,FALSE,"IST KUM KORR!!";"ÜBERSICHT",#N/A,FALSE,"PLAN KUM"}</definedName>
    <definedName name="b" hidden="1">{#N/A,#N/A,FALSE,"Aging Summary";#N/A,#N/A,FALSE,"Ratio Analysis";#N/A,#N/A,FALSE,"Test 120 Day Accts";#N/A,#N/A,FALSE,"Tickmarks"}</definedName>
    <definedName name="b.ym10" hidden="1">{#N/A,#N/A,TRUE,"Буржуям"}</definedName>
    <definedName name="BadLink" hidden="1">#REF!</definedName>
    <definedName name="bb" hidden="1">{#N/A,#N/A,FALSE,"Aging Summary";#N/A,#N/A,FALSE,"Ratio Analysis";#N/A,#N/A,FALSE,"Test 120 Day Accts";#N/A,#N/A,FALSE,"Tickmarks"}</definedName>
    <definedName name="bbb" hidden="1">{#N/A,#N/A,FALSE,"Aging Summary";#N/A,#N/A,FALSE,"Ratio Analysis";#N/A,#N/A,FALSE,"Test 120 Day Accts";#N/A,#N/A,FALSE,"Tickmarks"}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MBY8XXUOHIZ4LHXHPD7WYD5" hidden="1">#REF!</definedName>
    <definedName name="BEx019ER9PNWI2O7JRP2I5Y45GUP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03AOQ2SJJIMI17YOJ56HDD2UN" hidden="1">#REF!</definedName>
    <definedName name="BEx1EQ08E2P2D4OTR04HLWGLD22C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VMRHFXUP6XYYY9NR12PV5TF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RZWRZISLXC6I4J7HQ24HBLF" hidden="1">#REF!</definedName>
    <definedName name="BEx1HSLNWIW4S97ZBYY7I7M5YVH4" hidden="1">#REF!</definedName>
    <definedName name="BEx1I38M6XKQCNMJM5X29X6LLYQK" hidden="1">#REF!</definedName>
    <definedName name="BEx1I4QKTILCKZUSOJCVZN7SNHL5" hidden="1">#REF!</definedName>
    <definedName name="BEx1I5XOJYPI6FXXN0XB6U1DT8AL" hidden="1">#REF!</definedName>
    <definedName name="BEx1IE0ZP7RIFM9FI24S9I6AAJ14" hidden="1">#REF!</definedName>
    <definedName name="BEx1IF87CP84RSGX7ZMUPKNN7G5Y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1RRF9LJ3V3R5OY3WJ6VBWR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6WWF0F2A7DGND0UIFX6AQWR" hidden="1">#REF!</definedName>
    <definedName name="BEx1KF01VDWAXFO8ZC73DECQP20I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63H6V2FIGARI22M5IIFXE4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8J42Y43N094L5CX4DK6SXVU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PW7GXZCR4WKH5QXPNH9FZ3PC" hidden="1">#REF!</definedName>
    <definedName name="BEx1QA54J2A4I7IBQR19BTY28ZMR" hidden="1">#REF!</definedName>
    <definedName name="BEx1QMQAHG3KQUK59DVM68SWKZIZ" hidden="1">#REF!</definedName>
    <definedName name="BEx1QOJ0RO1ZWYF0PORGVXG52IV1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TJ0WLS9O7KNSGIPWTYHDYI1D" hidden="1">#REF!</definedName>
    <definedName name="BEx1U15M7LVVFZENH830B2BGWC04" hidden="1">#REF!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VUC97YQ0VL09BOM2XF5Z6GN1" hidden="1">#REF!</definedName>
    <definedName name="BEx1WA83O04NKC1TS89CH5UD9WA9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Y27O0QWH9ZUVENKVH0YWDTTH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DEYF52GJSSGJ3R42P3U78EE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8FRE7IUNW2KNJWI42MWHS50" hidden="1">#REF!</definedName>
    <definedName name="BEx3CCS3VNR1KW2R7DKSQFZ17QW0" hidden="1">#REF!</definedName>
    <definedName name="BEx3CKFCCPZZ6ROLAT5C1DZNIC1U" hidden="1">#REF!</definedName>
    <definedName name="BEx3CM2L6UA9RVVNA9QPKKSQ69NF" hidden="1">#REF!</definedName>
    <definedName name="BEx3CO0SVO4WLH0DO43DCHYDTH1P" hidden="1">#REF!</definedName>
    <definedName name="BEx3D9G6QTSPF9UYI4X0XY0VE896" hidden="1">#REF!</definedName>
    <definedName name="BEx3DBZZP4NAS9H8XUX2YJW77LQW" hidden="1">#REF!</definedName>
    <definedName name="BEx3DCQU9PBRXIMLO62KS5RLH447" hidden="1">#REF!</definedName>
    <definedName name="BEx3DUKS7GNYDP8X30TVIUX95DFO" hidden="1">#REF!</definedName>
    <definedName name="BEx3EBYLJ9E2OK057WJMGYIOLF66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DQ15RB6AQRVBDKL77OF47WP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85PKRQAHS53K4PCCVYGV8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UVREVA7CT2C7DBQEISEC4KC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GWW0HBZCMFZA1150T8H0ISN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KBNOJ3U8R9C3X2UDPVSC8YA" hidden="1">#REF!</definedName>
    <definedName name="BEx3JUNSMX2BFPL87JP4FOO0VFHW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DJJ6AXT6HF8ZI7MK18VMX4Z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#REF!</definedName>
    <definedName name="BEx3M5TUXQ0TJB2TEUNZEL3BPRT7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N26U24ELDPERLY4QPCJ38FM" hidden="1">#REF!</definedName>
    <definedName name="BEx3MREOFWJQEYMCMBL7ZE06NBN6" hidden="1">#REF!</definedName>
    <definedName name="BEx3NKXF7GYXHBK75UI6MDRUSU0J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NX2B5GX1D4OOBNZQHL0C6VI5" hidden="1">#REF!</definedName>
    <definedName name="BEx3O19B8FTTAPVT5DZXQGQXWFR8" hidden="1">#REF!</definedName>
    <definedName name="BEx3O85IKWARA6NCJOLRBRJFMEWW" hidden="1">[14]Balance_sheet!#REF!</definedName>
    <definedName name="BEx3OFSKGV14F1V0VBC4S672RXJ3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EK4XQ3OC971YL8CK1S5RW48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T8V4YT0ZWKXA2G8XGYMBFEQ" hidden="1">#REF!</definedName>
    <definedName name="BEx3PVHUENPODYPFTHDCFG2PSFZU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QVGGAPLBSOAM643XKCCGPZMO" hidden="1">#REF!</definedName>
    <definedName name="BEx3QVR8SUZ58YKXL25P0N5H9DCK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VVARASFSE8GROFKJ8O6HPE7" hidden="1">#REF!</definedName>
    <definedName name="BEx3RWGVDXWEUHQ3LS9OE2NMM79V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72IAEN20V0S7R2YYQDMAVBWV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R734UU6IK6OC3L7NF39F2RE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JTLDGOK1PDPK65EMGUJMXVK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UVDSQ35VO4BD9AKKGBM5S7D" hidden="1">#REF!</definedName>
    <definedName name="BEx5B40KVAWZQ0UA8WRNDCIK6VEL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9K41GK0VVETOIVE409PQ04P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INUDCSDCAJSNNV7XVNU8Q79" hidden="1">#REF!</definedName>
    <definedName name="BEx5CNLUIOYU8EODGA03Z3547I9T" hidden="1">#REF!</definedName>
    <definedName name="BEx5CPEKNSJORIPFQC2E1LTRYY8L" hidden="1">#REF!</definedName>
    <definedName name="BEx5CSUOL05D8PAM2TRDA9VRJT1O" hidden="1">#REF!</definedName>
    <definedName name="BEx5CUNFOO4YDFJ22HCMI2QKIGKM" hidden="1">#REF!</definedName>
    <definedName name="BEx5CXY5RAN16IXQDXZRD1PJ9G3G" hidden="1">#REF!</definedName>
    <definedName name="BEx5D8L47OF0WHBPFWXGZINZWUBZ" hidden="1">#REF!</definedName>
    <definedName name="BEx5DAJAHQ2SKUPCKSCR3PYML67L" hidden="1">#REF!</definedName>
    <definedName name="BEx5DBFNG43X9L8BDINOQEVHTLUF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4CSE5G83J5K32WENF7BXL82" hidden="1">#REF!</definedName>
    <definedName name="BEx5ELQL9B0VR6UT18KP11DHOTFX" hidden="1">#REF!</definedName>
    <definedName name="BEx5ER4TJTFPN7IB1MNEB1ZFR5M6" hidden="1">#REF!</definedName>
    <definedName name="BEx5F5YS8I4X79BDDIPT2S50U9R0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D33W4W9NJMINZPA6YU8QVAA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IFQYWPUJ24QRETNRMEAJ36S6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JWTMI37U3RDEJOYLO93RJ6Z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4FS5A69PCOO8MJHE14GW1OP" hidden="1">#REF!</definedName>
    <definedName name="BEx5K51DSERT1TR7B4A29R41W4NX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5PS8G82X4FOPRU6M65PH52O" hidden="1">#REF!</definedName>
    <definedName name="BEx5MB9BR71LZDG7XXQ2EO58JC5F" hidden="1">#REF!</definedName>
    <definedName name="BEx5MIGB1BGM5OBHRVXYZFZHLCN7" hidden="1">#REF!</definedName>
    <definedName name="BEx5MLQZM68YQSKARVWTTPINFQ2C" hidden="1">[14]Balance_sheet!#REF!</definedName>
    <definedName name="BEx5MVXTKNBXHNWTL43C670E4KXC" hidden="1">#REF!</definedName>
    <definedName name="BEx5N4XI4PWB1W9PMZ4O5R0HWTYD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GIEPA8RG6S527SYC06KUB6Y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ESIB9Y8KGETIERMKU5PLCQR" hidden="1">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OHU5TGUQQKG4PE5N2DE9TQR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6ZRF6FI8U1PRGKIO3XZKQ5" hidden="1">#REF!</definedName>
    <definedName name="BEx78HHRIWDLHQX2LG0HWFRYEL1T" hidden="1">#REF!</definedName>
    <definedName name="BEx78IE5TICTOS1B6LHKMLBKLV1B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N9MAI5U1X9V0NYSILITOGTW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6LH6917TXOSAAQ6U7HVF018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D9OKXQX8ZS30DSF0L20HFIH" hidden="1">#REF!</definedName>
    <definedName name="BEx7DF2ERJ3BST8DZ7EG9M9A39FD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WK9GUVV6FXWYIGH0TAI4V2O" hidden="1">#REF!</definedName>
    <definedName name="BEx7EYYLHMBYQTH6I377FCQS7CSX" hidden="1">#REF!</definedName>
    <definedName name="BEx7FCLG1RYI2SNOU1Y2GQZNZSWA" hidden="1">#REF!</definedName>
    <definedName name="BEx7FJ1HTHRQU24P7L38RU8HONWI" hidden="1">#REF!</definedName>
    <definedName name="BEx7FN32ZGWOAA4TTH79KINTDWR9" hidden="1">#REF!</definedName>
    <definedName name="BEx7FNOSRSAJA5AQIQX72WDQGLS8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FTIA8AC8BR8HKIN81VE1SGW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HWR6GNDVYBXRDQBJ47P65AWC" hidden="1">#REF!</definedName>
    <definedName name="BEx7I8FZ96C5JAHXS18ZV0912LZP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JYS1VHMRAQZ76K058SO9Y0M6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08RGDXFOB41U674IG1O9I4W" hidden="1">#REF!</definedName>
    <definedName name="BEx7L21IQVP1N1TTQLRMANSSLSLE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JVFQACL9F4DRS9YZQ9R2N30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SLWKTBJDPUNJPDN4EKRY6I1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M7G7FE31BM0FYJEVOOOINPO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L9TBK45AUQSX1IUZ86U1GPQ" hidden="1">#REF!</definedName>
    <definedName name="BEx94N7W5T3U7UOE97D6OVIBUCXS" hidden="1">#REF!</definedName>
    <definedName name="BEx953PB6S6ECMD8N0JSW0CBG0DA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EGHWGIK24Z0V7VBKERHSABM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0MYCPJ6DQ44TKLOIGZO5LHH" hidden="1">#REF!</definedName>
    <definedName name="BEx978KSD61YJH3S9DGO050R2EHA" hidden="1">#REF!</definedName>
    <definedName name="BEx97F0SUSOROH0U7J84NAUBSS1Z" hidden="1">#REF!</definedName>
    <definedName name="BEx97H9O1NAKAPK4MX4PKO34ICL5" hidden="1">#REF!</definedName>
    <definedName name="BEx97HVA5F2I0D6ID81KCUDEQOIH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XOGHOM28CNCYKQWYGL56W2S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P7U384B0AQFVK9OLCXP1LIQ" hidden="1">#REF!</definedName>
    <definedName name="BEx9BYSYW7QCPXS2NAVLFAU5Y2Z2" hidden="1">#REF!</definedName>
    <definedName name="BEx9C590HJ2O31IWJB73C1HR74AI" hidden="1">#REF!</definedName>
    <definedName name="BEx9CCQRMYYOGIOYTOM73VKDIPS1" hidden="1">#REF!</definedName>
    <definedName name="BEx9CGSC647PM9XCTHWA02DNE5V0" hidden="1">#REF!</definedName>
    <definedName name="BEx9CNZAQF6P5RAI04VPQ2AW9M3T" hidden="1">#REF!</definedName>
    <definedName name="BEx9D1BC9FT19KY0INAABNDBAMR1" hidden="1">#REF!</definedName>
    <definedName name="BEx9DEI8E0AZ3UH45NS8AKOF4U2S" hidden="1">#REF!</definedName>
    <definedName name="BEx9DN6ZMF18Q39MPMXSDJTZQNJ3" hidden="1">#REF!</definedName>
    <definedName name="BEx9DUU8DALPSCW66GTMQRPXZ6GL" hidden="1">#REF!</definedName>
    <definedName name="BEx9E14TDNSEMI784W0OTIEQMWN6" hidden="1">#REF!</definedName>
    <definedName name="BEx9E2BZ2B1R41FMGJCJ7JLGLUAJ" hidden="1">#REF!</definedName>
    <definedName name="BEx9EERO5A927GCICY9DH8K20960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4P0S5B2IN066PTNNFAXZBX8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HZFZ9TDODD71W5MW9WYKGE" hidden="1">#REF!</definedName>
    <definedName name="BEx9GDY4D8ZPQJCYFIMYM0V0C51Y" hidden="1">#REF!</definedName>
    <definedName name="BEx9GEJNJ6SPMSL5X96DYP1N166O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HUZP85ZM5JCN4U6OO6A245RT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X410NB4F2XOB84OR2197H8M5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Q66P0E2UOEIC2MGC85MKBEI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YZ0DMKT8D0JU47ES6GANJ5AI" hidden="1">#REF!</definedName>
    <definedName name="BExAZ8WG0M6ZYE51DITS307LYI1T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MYAWFD6OSNCBQD4OI1ANT1B" hidden="1">#REF!</definedName>
    <definedName name="BExB0WE4PI3NOBXXVO9CTEN4DIU2" hidden="1">#REF!</definedName>
    <definedName name="BExB10AECSFDC2VTOJBZGFJSFULZ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1WSZUMMESCKAU4W2JNR00Q4Z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3J8ZDWD37PQ6D86IY51E9H20" hidden="1">#REF!</definedName>
    <definedName name="BExB442RX0T3L6HUL6X5T21CENW6" hidden="1">#REF!</definedName>
    <definedName name="BExB4ADD0L7417CII901XTFKXD1J" hidden="1">#REF!</definedName>
    <definedName name="BExB4DO1V1NL2AVK5YE1RSL5RYHL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58OJRODOTYLS2LF31L7AAVC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LPYD5AUDEE4EW3PX3X62BJX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7ERBG7N1OUZFDSH0OIPFLO7M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8UCTIYG3F0VBXHXNZFOPSIG" hidden="1">#REF!</definedName>
    <definedName name="BExB9DHI5I2TJ2LXYPM98EE81L27" hidden="1">#REF!</definedName>
    <definedName name="BExB9P0TF5IAPSXQKQTCBTT3S24X" hidden="1">#REF!</definedName>
    <definedName name="BExB9Q2MZZHBGW8QQKVEYIMJBPIE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7VCLVJJMU6QHSC8P4A3PKUA" hidden="1">#REF!</definedName>
    <definedName name="BExBBJPGA9FI313N68JDK681185R" hidden="1">#REF!</definedName>
    <definedName name="BExBBNLQCP52UL475M2VX1GLA5N6" hidden="1">#REF!</definedName>
    <definedName name="BExBBTG649R9I0CT042JLL8LXV18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IXB01JF4ZG7QQKMQ1DHLNP7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2EGP35LW7WHSERPSC3J1XX0" hidden="1">#REF!</definedName>
    <definedName name="BExBD4I559NXSV6J07Q343TKYMVJ" hidden="1">#REF!</definedName>
    <definedName name="BExBDBZQLTX3OGFYGULQFK5WEZU5" hidden="1">#REF!</definedName>
    <definedName name="BExBDE39X6V6BTI1R13DWJTTGUMF" hidden="1">#REF!</definedName>
    <definedName name="BExBDJS9TUEU8Z84IV59E5V4T8K6" hidden="1">#REF!</definedName>
    <definedName name="BExBDKOMSVH4XMH52CFJ3F028I9R" hidden="1">#REF!</definedName>
    <definedName name="BExBDPMQDKZEM3GG0PIX4U9NW5VX" hidden="1">#REF!</definedName>
    <definedName name="BExBDSRXVZQ0W5WXQMP5XD00GRRL" hidden="1">#REF!</definedName>
    <definedName name="BExBDUVGK3E1J4JY9ZYTS7V14BLY" hidden="1">#REF!</definedName>
    <definedName name="BExBE162OSBKD30I7T1DKKPT3I9I" hidden="1">#REF!</definedName>
    <definedName name="BExBE5YPUY1T7N7DHMMIGGXK8TMP" hidden="1">#REF!</definedName>
    <definedName name="BExBE9UYNIA3HXLUN9H3XEYQF3BW" hidden="1">#REF!</definedName>
    <definedName name="BExBEC9ATLQZF86W1M3APSM4HEOH" hidden="1">#REF!</definedName>
    <definedName name="BExBEYFQJE9YK12A6JBMRFKEC7RN" hidden="1">#REF!</definedName>
    <definedName name="BExBG1ED81J2O4A2S5F5Y3BPHMCR" hidden="1">#REF!</definedName>
    <definedName name="BExCQTCBG1FUP7QX6M5XX2RPUCLM" hidden="1">#REF!</definedName>
    <definedName name="BExCRLIHS7466WFJ3RPIUGGXYESZ" hidden="1">#REF!</definedName>
    <definedName name="BExCS1EDDUEAEWHVYXHIP9I1WCJH" hidden="1">#REF!</definedName>
    <definedName name="BExCS6SLRCBH006GNRE27HFRHP40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EZZJS8HRW1BEIR4ODW5DEKG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PAXFR16YMWL30ME3F3BSRDZ" hidden="1">#REF!</definedName>
    <definedName name="BExCUR94DHCE47PUUWEMT5QZOYR2" hidden="1">#REF!</definedName>
    <definedName name="BExCURJWYTW0HQQ2399EK20ENZAP" hidden="1">#REF!</definedName>
    <definedName name="BExCV26V90XBWQ0EF7YKWN9LJ3BN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GM5RNP6TRBT3P1GMI9M138J" hidden="1">#REF!</definedName>
    <definedName name="BExCYJBB52X8B3AREHCC1L5QNPX7" hidden="1">#REF!</definedName>
    <definedName name="BExCYPRC5HJE6N2XQTHCT6NXGP8N" hidden="1">#REF!</definedName>
    <definedName name="BExCYUK0I3UEXZNFDW71G6Z6D8XR" hidden="1">#REF!</definedName>
    <definedName name="BExCZ33F4CQC1DYVWW933MBFK7Y4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UD9FEOJBKDJ51Z3JON9LKJ8" hidden="1">#REF!</definedName>
    <definedName name="BExD03T20YGFYZJ1WYG62ZM7GLPM" hidden="1">#REF!</definedName>
    <definedName name="BExD0508DAALLU00PHFPBC8SRRKT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0XXBNSJY9J82LOM12MS90QU2" hidden="1">#REF!</definedName>
    <definedName name="BExD13RUIBGRXDL4QDZ305UKUR12" hidden="1">#REF!</definedName>
    <definedName name="BExD14DETV5R4OOTMAXD5NAKWRO3" hidden="1">#REF!</definedName>
    <definedName name="BExD1LWIB2B3SL3TM700XYOL5OID" hidden="1">#REF!</definedName>
    <definedName name="BExD1OAU9OXQAZA4D70HP72CU6GB" hidden="1">#REF!</definedName>
    <definedName name="BExD1Y1JV61416YA1XRQHKWPZIE7" hidden="1">#REF!</definedName>
    <definedName name="BExD2719FAPD0V4BCORKH7PQUTRR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2MMBN036F9D8NEWIM4V5V91M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LOJ80N6YEG2BLWHKY6NDFRI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P2293PPKXQY70CRUBOBDDKI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#REF!</definedName>
    <definedName name="BExD73USXVADC7EHGHVTQNCT06ZA" hidden="1">#REF!</definedName>
    <definedName name="BExD77WEMMCKHKVXC3YM98GDW2C5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7U2UMVA61C6N3W9JWKNUSB0R" hidden="1">#REF!</definedName>
    <definedName name="BExD7X888GACPG9U6FKTJ2BSSR7Y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X4BOJJMNNXS27TUS01QNW57" hidden="1">#REF!</definedName>
    <definedName name="BExDAYBHU9ADLXI8VRC7F608RVGM" hidden="1">#REF!</definedName>
    <definedName name="BExDB9UTYUH5L4HQABNZ5UYX7I1Y" hidden="1">#REF!</definedName>
    <definedName name="BExDBDR1XR0FV0CYUCB2OJ7CJCZU" hidden="1">#REF!</definedName>
    <definedName name="BExDC7F818VN0S18ID7XRCRVYPJ4" hidden="1">#REF!</definedName>
    <definedName name="BExDCCINT6JEJR758D4P8JS9O6JF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4E4F36662JDI0TOD85OP7X9" hidden="1">#REF!</definedName>
    <definedName name="BExEPN9VIYI0FVL0HLZQXJFO6TT0" hidden="1">#REF!</definedName>
    <definedName name="BExEPS2IEVK40HW4N1GLR7YHVDOR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2UWX7VBKQ7XF8D5YYVMKMG9" hidden="1">#REF!</definedName>
    <definedName name="BExEQASRU3Y1A31LBMZ41ZHJ10NT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[14]Balance_sheet!#REF!</definedName>
    <definedName name="BExES44RHHDL3V7FLV6M20834WF1" hidden="1">#REF!</definedName>
    <definedName name="BExES4A7VE2X3RYYTVRLKZD4I7WU" hidden="1">#REF!</definedName>
    <definedName name="BExES6ZC8R7PHJ21OVJFLIR7DY30" hidden="1">#REF!</definedName>
    <definedName name="BExES7A54RTTP08NQPTI7XL0QBJJ" hidden="1">#REF!</definedName>
    <definedName name="BExESDVI55FKQK3B3S9E91UCCJCC" hidden="1">#REF!</definedName>
    <definedName name="BExESG9SOS7YM0LIY3QBVUA8S0B5" hidden="1">#REF!</definedName>
    <definedName name="BExESMKD95A649M0WRSG6CXXP326" hidden="1">#REF!</definedName>
    <definedName name="BExESR27ZXJG5VMY4PR9D940VS7T" hidden="1">#REF!</definedName>
    <definedName name="BExESX228NY8QXEWCIHJIJU8FJJS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3VIZY48UD7C0HPM7ELXH3BE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PWH8S9GER9M14SPIT6XZ8SG" hidden="1">#REF!</definedName>
    <definedName name="BExEVQ7B653MVKYUL65MF6UO980Z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1W33AX9PYKD7GX012YBDXYB" hidden="1">#REF!</definedName>
    <definedName name="BExEW68M9WL8214QH9C7VCK7BN08" hidden="1">#REF!</definedName>
    <definedName name="BExEW8HFKH6F47KIHYBDRUEFZ2ZZ" hidden="1">#REF!</definedName>
    <definedName name="BExEWFTQA37V809C024WQ9M3QMPF" hidden="1">#REF!</definedName>
    <definedName name="BExEWLO75K95C6IRKHXSP7VP81T4" hidden="1">#REF!</definedName>
    <definedName name="BExEWMKJXJTS4JFZK4T1IJO7VNMB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XSTXCXJIQ4KY3BWBLQLT4TO9" hidden="1">#REF!</definedName>
    <definedName name="BExEY4O0SKHV0972GU0RKSMGIE9O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#REF!</definedName>
    <definedName name="BExF09OS91RT7N7IW8JLMZ121ZP3" hidden="1">#REF!</definedName>
    <definedName name="BExF0LOEHV42P2DV7QL8O7HOQ3N9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CCNQP8465UJPIVPSCLAERH0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28HVW4XJG1SISHL7KFF9RT2" hidden="1">#REF!</definedName>
    <definedName name="BExF37C1YKBT79Z9SOJAG5MXQGTU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7AOE8W8L2AFGAE8ZAHFZJHE" hidden="1">#REF!</definedName>
    <definedName name="BExF49ZS0Q49Q8R168ONKXV4YI7O" hidden="1">#REF!</definedName>
    <definedName name="BExF4HXSWB50BKYPWA0HTT8W56H6" hidden="1">#REF!</definedName>
    <definedName name="BExF4KHF04IWW4LQ95FHQPFE4Y9K" hidden="1">#REF!</definedName>
    <definedName name="BExF4LU2NV3A47BCWPM3EZXUEH37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3YR30GKGBFVT2FFPUL71FQC" hidden="1">#REF!</definedName>
    <definedName name="BExF57K7L3UC1I2FSAWURR4SN0UN" hidden="1">#REF!</definedName>
    <definedName name="BExF5D96JEPDW6LV89G2REZJ1ES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3IUOBXF5MW2V2JUK394HLQW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VP1IU8K5A8J1340XFMYPR88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JSAU5JD6G5C2PAB0N1Y0RA7" hidden="1">#REF!</definedName>
    <definedName name="BExGNLA94D1SKMWQJNM4A0UAUW4N" hidden="1">#REF!</definedName>
    <definedName name="BExGNLL01R6KH283JPA57WYIBG2K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1WZF9Z7LDBQ64HVLM2XPRHY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T6UXUX5FVTAYL9SOBZ1D0II" hidden="1">#REF!</definedName>
    <definedName name="BExGOXJDHUDPDT8I8IVGVW9J0R5Q" hidden="1">#REF!</definedName>
    <definedName name="BExGP388NRBJ6JTGGETXXWIRK04R" hidden="1">#REF!</definedName>
    <definedName name="BExGPA9USXYEWNBILHCD7FSJPVVV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KKQQA7K1F8TV03PRBT1PSAR" hidden="1">#REF!</definedName>
    <definedName name="BExGQL6CO2V92DFELTLZCCBY2K6T" hidden="1">#REF!</definedName>
    <definedName name="BExGQPO7ENFEQC0NC6MC9OZR2LHY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FUZ95S51YXNTSMA57E2FKO6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Z7NXZ0IBS44C2NZ9VMD6T6K2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UHF0QTJG107MULYB16WBJ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7DBFVMCRIQ2G5KSAOA7MQTW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2RSCZWFKDD7K23V8TH249UR" hidden="1">#REF!</definedName>
    <definedName name="BExII50LI8I0CDOOZEMIVHVA2V95" hidden="1">#REF!</definedName>
    <definedName name="BExII7PQPONZTNI76JBES47GLCTX" hidden="1">#REF!</definedName>
    <definedName name="BExIINLJJ1P2YTGDI7SFQPK52S5K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OM6VKCL04V0TQA9SACS5S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62MNWLLEPJMKIAKQNQT4GAF" hidden="1">#REF!</definedName>
    <definedName name="BExIM9DBUB7ZGF4B20FVUO9QGOX2" hidden="1">#REF!</definedName>
    <definedName name="BExIMAV9S57F5FZRFVFNKCZVHBSN" hidden="1">#REF!</definedName>
    <definedName name="BExIMGK9Z94TFPWWZFMD10HV0IF6" hidden="1">#REF!</definedName>
    <definedName name="BExIMPEGKG18TELVC33T4OQTNBWC" hidden="1">#REF!</definedName>
    <definedName name="BExIMRY4XRNSIH5IHEN71126DJ6L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7HYE8Q5WZOFJT6SP6YKMHXN" hidden="1">#REF!</definedName>
    <definedName name="BExIOCQUQHKUU1KONGSDOLQTQEIC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PVVYR03NM9IJZ7DTMIQNEEPI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X1XBB31HZTYEEVOBSE3C5A6" hidden="1">#REF!</definedName>
    <definedName name="BExIQYP5T1TPAQYW7QU1Q98BKX7W" hidden="1">#REF!</definedName>
    <definedName name="BExIR2ALYRP9FW99DK2084J7IIDC" hidden="1">#REF!</definedName>
    <definedName name="BExIR8FQETPTQYW37DBVDWG3J4JW" hidden="1">#REF!</definedName>
    <definedName name="BExIRAJA8BIYFEQX9SKFQFIC0OLX" hidden="1">#REF!</definedName>
    <definedName name="BExIRRBGTY01OQOI3U5SW59RFDFI" hidden="1">#REF!</definedName>
    <definedName name="BExIRYIEQ4YV7Y2M52BLPO0UK7G7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MMX8ORF791U8JHF2428JKW8" hidden="1">#REF!</definedName>
    <definedName name="BExISOAC5RKOS9WGUQYTCHFST3QA" hidden="1">#REF!</definedName>
    <definedName name="BExISRFKJYUZ4AKW44IJF7RF9Y90" hidden="1">#REF!</definedName>
    <definedName name="BExIT1MK8TBAK3SNP36A8FKDQSOK" hidden="1">#REF!</definedName>
    <definedName name="BExIT5O4N9JS8QNV336RO5SP9VD3" hidden="1">#REF!</definedName>
    <definedName name="BExITBNYANV2S8KD56GOGCKW393R" hidden="1">#REF!</definedName>
    <definedName name="BExIUD4OJGH65NFNQ4VMCE3R4J1X" hidden="1">#REF!</definedName>
    <definedName name="BExIULIMA32E2XQ1NXFN0260S53F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6Y68EZ6N2YHXMELXG33GRVA" hidden="1">#REF!</definedName>
    <definedName name="BExIVC6WZMHRBRGIBUVX0CO2RK05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4H6LL7HVR7M02Y3F3RPPCJ8" hidden="1">#REF!</definedName>
    <definedName name="BExIX5OAP9KSUE5SIZCW9P39Q4WE" hidden="1">#REF!</definedName>
    <definedName name="BExIXGRJPVJMUDGSG7IHPXPNO69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O2KO736PNFCYSAX1AN112PQ" hidden="1">#REF!</definedName>
    <definedName name="BExIYP9Q6FV9T0R9G3UDKLS4TTYX" hidden="1">#REF!</definedName>
    <definedName name="BExIYZGLDQ1TN7BIIN4RLDP31GIM" hidden="1">#REF!</definedName>
    <definedName name="BExIZ1UWYP2WK9SWVTJ6JBH53JZS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RDL3T7W8Z4N7DP09ULLFR4N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3FTZ5VGTB86W9M4AB39R0G8" hidden="1">#REF!</definedName>
    <definedName name="BExKH3FV5U5O6XZM7STS3NZKQFGJ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KDK2PRBCUJS8TEDP8K3VODQ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B1U6HN2IB684PT288GX3ICO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AUYKQFHAGHYNBB8NPE19YLL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OY9D543S3WGW9K74B8QM8TJ" hidden="1">#REF!</definedName>
    <definedName name="BExKJQQTMBNE8Y9XXECU3VJ6SM0M" hidden="1">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4TH85ZH4PCCDR8O2MX2UKL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MQZN2OES9G881QMRLVUIK4J" hidden="1">#REF!</definedName>
    <definedName name="BExKQOEA7HV9U5DH9C8JXFD62EKH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2XG1WY77WDT8KW9FJPGQTU" hidden="1">#REF!</definedName>
    <definedName name="BExKR7KS79K5WXYJKKYLVDXMU5EL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FMOMSZYDE0WNC94F40S6636" hidden="1">#REF!</definedName>
    <definedName name="BExKSHQ9K79S8KYUWIV5M5LAHHF1" hidden="1">#REF!</definedName>
    <definedName name="BExKSIS3VA1NCEFCZZSIK8B3YIBZ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TYH859J348IG248FZQU1XEHB" hidden="1">#REF!</definedName>
    <definedName name="BExKU3FBLHQBIUTN6XEZW5GC9OG1" hidden="1">#REF!</definedName>
    <definedName name="BExKU40S5XKM3Z4B40TZV1PF9GR0" hidden="1">#REF!</definedName>
    <definedName name="BExKU82I99FEUIZLODXJDOJC96CQ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6ZF9ASVV1F87PHXXTBSVAR4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KWSTSG9JNRVU9ZJQ9FEG3Y1OV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R3XSK6RSFLHP7ZX1EWGHASI" hidden="1">#REF!</definedName>
    <definedName name="BExMAXJS82ZJ8RS22VLE0V0LDUII" hidden="1">#REF!</definedName>
    <definedName name="BExMB3EAYJYAILKVVTPV073E9LPF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YPQDG9AYDQ5E8IECVFREPO6" hidden="1">[14]Balance_sheet!#REF!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L6XHPEOI67XUMW2YGFN7ME4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AHD3040TSAOT2GKLFW6BZZ7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G9NSK30KD01QX0UBN2VNRTG4" hidden="1">#REF!</definedName>
    <definedName name="BExMGG3PFIHPHX7NXB7HDFI3N12L" hidden="1">#REF!</definedName>
    <definedName name="BExMGR6YDK9UWDY45SH2FUQDZVO1" hidden="1">#REF!</definedName>
    <definedName name="BExMH3H9TW5TJCNU5Z1EWXP3BAEP" hidden="1">#REF!</definedName>
    <definedName name="BExMHORC10YWP28ID5J3N2UYLT2J" hidden="1">#REF!</definedName>
    <definedName name="BExMHOWPB34KPZ76M2KIX2C9R2VB" hidden="1">#REF!</definedName>
    <definedName name="BExMHSSYC6KVHA3QDTSYPN92TWMI" hidden="1">#REF!</definedName>
    <definedName name="BExMI0WA793SF41LQ40A28U8OXQY" hidden="1">#REF!</definedName>
    <definedName name="BExMI3AJ9477KDL4T9DHET4LJJTW" hidden="1">#REF!</definedName>
    <definedName name="BExMI6L9KX05GAK523JFKICJMTA5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15T9F3475M0896SG60TN0SR" hidden="1">#REF!</definedName>
    <definedName name="BExMJBHZ0TPDFILGTHUOLZUZK4W6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R1RQ78C8AN3WN9V5FJJ3S8B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MXKIV8T7I9H1JB223T70I74X" hidden="1">#REF!</definedName>
    <definedName name="BExMNDR4V2VG5RFZDGTAGD3Q9PPG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NRZLTGNWDOLJLQQE9Z3KXSYY" hidden="1">#REF!</definedName>
    <definedName name="BExMNXTWRY7GXXW4LR9CM9BLHTFE" hidden="1">#REF!</definedName>
    <definedName name="BExMO9IOWKTWHO8LQJJQI5P3INWY" hidden="1">#REF!</definedName>
    <definedName name="BExMOI29DOEK5R1A5QZPUDKF7N6T" hidden="1">#REF!</definedName>
    <definedName name="BExMOSJX33VVBLXJYLGVAM6X7RLU" hidden="1">#REF!</definedName>
    <definedName name="BExMP6MZSNFYRKE5LZ5FUYIVMYQ6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QHUEHGF2FS4LCB0THFELGDI" hidden="1">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2QXFSAO3ZVYXV5EQYQ7LILA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5Y7VU1Q13ER0DVFI5VGBLZ74" hidden="1">#REF!</definedName>
    <definedName name="BExO66LZJKY4PTQVREELI6POS4AY" hidden="1">#REF!</definedName>
    <definedName name="BExO67IC1JJ00X4A5LJHM0WQ6J5W" hidden="1">#REF!</definedName>
    <definedName name="BExO69WNJQOVJC6SVC4DFBOOFL4P" hidden="1">#REF!</definedName>
    <definedName name="BExO6LLHCYTF7CIVHKAO0NMET14Q" hidden="1">#REF!</definedName>
    <definedName name="BExO7OUQS3XTUQ2LDKGQ8AAQ3OJJ" hidden="1">#REF!</definedName>
    <definedName name="BExO7RUSODZC2NQZMT2AFSMV2ONF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IZ05ZG0XVOL3W41KBQE176A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J3A438976RXIUX5U9SU5T55" hidden="1">#REF!</definedName>
    <definedName name="BExO9PDTJP5TWIEFAMZJTFUBVUSW" hidden="1">#REF!</definedName>
    <definedName name="BExO9RS5RXFJ1911HL3CCK6M74EP" hidden="1">#REF!</definedName>
    <definedName name="BExO9S8828ZZJ819F2EU4ANRKLEI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NLAA1L7WQ9ZQX6A1ZOXK9VR" hidden="1">#REF!</definedName>
    <definedName name="BExODZFEIWV26E8RFU7XQYX1J458" hidden="1">#REF!</definedName>
    <definedName name="BExOEBKG55EROA2VL360A06LKASE" hidden="1">#REF!</definedName>
    <definedName name="BExOERAT7NBOYIJ5YEIC3G4KH0DS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8CFC84YRMYX1B2AV8ZMRDUB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JP76GTV3ZV80EVDDKU4CBF5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9BN131KUF12ZUYUL9ZA93N5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XEUJJ9SYRJXKYYV2NCCDT2R" hidden="1">#REF!</definedName>
    <definedName name="BExOK03ZTYYZO9Y1LC0MNUHE6KP4" hidden="1">#REF!</definedName>
    <definedName name="BExOK0EQYM9JUMAGWOUN7QDH7VMZ" hidden="1">#REF!</definedName>
    <definedName name="BExOK4WM9O7QNG6O57FOASI5QSN1" hidden="1">#REF!</definedName>
    <definedName name="BExOKKHOPWUVRJGQJ5ONR2U40JX8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P9DEBV5W5P4Q25J3XCJBP5S9" hidden="1">#REF!</definedName>
    <definedName name="BExOP9O707AH99GQOPCWFB1QZX24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FD6KISGYU1JWEQ4G243ZPVD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8JVI83SMZAP2925CR0M93J0" hidden="1">#REF!</definedName>
    <definedName name="BExQ39R28MXSG2SEV956F0KZ20AN" hidden="1">#REF!</definedName>
    <definedName name="BExQ3D1P3M5Z3HLMEZ17E0BLEE4U" hidden="1">#REF!</definedName>
    <definedName name="BExQ3GN6RQRK60X3K6LNYMRQU66L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8YW910H7XVKA1O1TSAHNQQQ" hidden="1">#REF!</definedName>
    <definedName name="BExQ499KBJ5W7A1G293A0K14EVQB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FDJQE92BM305GDS6P512YH6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VEQEIJO7YY80OJTA3XRQYJ9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V7ZC11JWWETTU4H3BX3RFUS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2YH4UUCCMQITJ475B3S3NP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D2EEDYOZSQQ48I8Y0I4ZRP" hidden="1">#REF!</definedName>
    <definedName name="BExQ9UTANMJCK7LJ4OQMD6F2Q01L" hidden="1">#REF!</definedName>
    <definedName name="BExQ9ZLYHWABXAA9NJDW8ZS0UQ9P" hidden="1">[14]Balance_sheet!#REF!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89L9DTGPWKEW748XFJZRKMG" hidden="1">#REF!</definedName>
    <definedName name="BExQBDICMZTSA1X73TMHNO4JSFLN" hidden="1">#REF!</definedName>
    <definedName name="BExQBEER6CRCRPSSL61S0OMH57ZA" hidden="1">#REF!</definedName>
    <definedName name="BExQBIGGY5TXI2FJVVZSLZ0LTZYH" hidden="1">#REF!</definedName>
    <definedName name="BExQBLGCAETD71O1SUUPS14HYODO" hidden="1">#REF!</definedName>
    <definedName name="BExQBM1RUSIQ85LLMM2159BYDPIP" hidden="1">#REF!</definedName>
    <definedName name="BExQBPHXAEVIZ1L85DZ2TRHAP4E7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D1GA2TH6L0ARJNQ3PRBCDAY8" hidden="1">#REF!</definedName>
    <definedName name="BExQD3ZWG8HP2DDSS4YAQ6BDYZFN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C7BRIJ30PTU3UPFOIP2HPE3" hidden="1">#REF!</definedName>
    <definedName name="BExQEMUA4HEFM4OVO8M8MA8PIAW1" hidden="1">#REF!</definedName>
    <definedName name="BExQEQ4XZQFIKUXNU9H7WE7AMZ1U" hidden="1">#REF!</definedName>
    <definedName name="BExQEX12KJQOTQFGOV2X7CQG13MP" hidden="1">#REF!</definedName>
    <definedName name="BExQEZFFUJM2CBQ5HKDXJ8TJBJUZ" hidden="1">#REF!</definedName>
    <definedName name="BExQF0MJXKX6E8DJ045P43EZNN79" hidden="1">#REF!</definedName>
    <definedName name="BExQF1OEB07CRAP6ALNNMJNJ3P2D" hidden="1">#REF!</definedName>
    <definedName name="BExQF4TM431IUF69NS5RHR75VIJT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5GTMTM5JQVR7NPN2YU9X0B9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S8O6R36CI01XRY9ISM99TW9" hidden="1">#REF!</definedName>
    <definedName name="BExQIVJB9MJ25NDUHTCVMSODJY2C" hidden="1">#REF!</definedName>
    <definedName name="BExQIWFQC6QY47BKVV9H2YNBHVF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152B2LFCRAUHSLI5T6QRNII0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IAN4IC5Q2UVJSWZ3UDYUFL1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7X2SARZC08MIX6TKW8581Y0" hidden="1">#REF!</definedName>
    <definedName name="BExS59F0PA1V2ZC7S5TN6IT41SXP" hidden="1">#REF!</definedName>
    <definedName name="BExS5DRER9US6NXY9ATYT41KZII3" hidden="1">#REF!</definedName>
    <definedName name="BExS5L3TGB8JVW9ROYWTKYTUPW27" hidden="1">#REF!</definedName>
    <definedName name="BExS60OVEMOCGN35OLFWTYCAOSIT" hidden="1">#REF!</definedName>
    <definedName name="BExS6FDFHF1S4KAKL81FST1AIMLM" hidden="1">#REF!</definedName>
    <definedName name="BExS6GKQ96EHVLYWNJDWXZXUZW90" hidden="1">#REF!</definedName>
    <definedName name="BExS6ITKSZFRR01YD5B0F676SYN7" hidden="1">#REF!</definedName>
    <definedName name="BExS6JVFH2RZOWBVCUMZZ5GHB8HX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6GPKWBKLKOTJ1HDDP4PTD2D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ERZ34ETZF8OI93MYIVZX4RDV" hidden="1">#REF!</definedName>
    <definedName name="BExSEU7YCBV8RRMPOHO700I4QMM3" hidden="1">#REF!</definedName>
    <definedName name="BExSF07QFLZCO4P6K6QF05XG7PH1" hidden="1">#REF!</definedName>
    <definedName name="BExSF7EONBR3KRGD9RICRKD3DQWX" hidden="1">#REF!</definedName>
    <definedName name="BExSFELNPJYUZX393PKWKNNZYV1N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XW95YJ2F0JGIVXIOO4MIEM6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WD2PGX3Y9FR5F2MRNLY1DIY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M4YDXTNHE9Q6MPU51ZL73TV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[14]Balance_sheet!#REF!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476KI0RNB71XI5TYMANSGBG" hidden="1">#REF!</definedName>
    <definedName name="BExTXEDV7YR1C4NPNQW0Y5BOPCMU" hidden="1">#REF!</definedName>
    <definedName name="BExTXJ6HBAIXMMWKZTJNFDYVZCAY" hidden="1">#REF!</definedName>
    <definedName name="BExTXT812NQT8GAEGH738U29BI0D" hidden="1">#REF!</definedName>
    <definedName name="BExTXTYY8WI047V9CP1NGHJNTX81" hidden="1">#REF!</definedName>
    <definedName name="BExTXWIP2TFPTQ76NHFOB72NICRZ" hidden="1">#REF!</definedName>
    <definedName name="BExTY5T62H651VC86QM4X7E28JVA" hidden="1">#REF!</definedName>
    <definedName name="BExTY7WQDOJYR1EEOG70GPJBWSTQ" hidden="1">#REF!</definedName>
    <definedName name="BExTYHCJJ2NWRM1RV59FYR41534U" hidden="1">#REF!</definedName>
    <definedName name="BExTYKCEFJ83LZM95M1V7CSFQVEA" hidden="1">#REF!</definedName>
    <definedName name="BExTYNCAFW7281RI916S89DLGQ0B" hidden="1">#REF!</definedName>
    <definedName name="BExTYPLA9N640MFRJJQPKXT7P88M" hidden="1">#REF!</definedName>
    <definedName name="BExTZ0DRTNP10YAWFWXWUH39JGSD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DG62Z531IOUDKYO1387070" hidden="1">#REF!</definedName>
    <definedName name="BExU0MTJQPE041ZN7H8UKGV6MZT7" hidden="1">#REF!</definedName>
    <definedName name="BExU0PO0N138G3UUZ016O0BWDT14" hidden="1">#REF!</definedName>
    <definedName name="BExU0WEU5SQABXWPD4Q0UHZSEM8T" hidden="1">#REF!</definedName>
    <definedName name="BExU0XB6XCXI4SZ92YEUFMW4TAXF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CAO9OAXLJF5EVMP9198FAPW" hidden="1">#REF!</definedName>
    <definedName name="BExU1GXUTLRPJN4MRINLAPHSZQFG" hidden="1">#REF!</definedName>
    <definedName name="BExU1HOWASQF9R30RTAHT2RPNBS0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B66MCKJFSKT3HL8B5EJGVX0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4P2AEX6PD8VC4ISCROUCQSP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4PIVJKICP6J3DME8LSZ098PG" hidden="1">#REF!</definedName>
    <definedName name="BExU51IFNZXPBDES28457LR8X60M" hidden="1">#REF!</definedName>
    <definedName name="BExU529I6YHVOG83TJHWSILIQU1S" hidden="1">#REF!</definedName>
    <definedName name="BExU57T15UYOGQ8KG77FORAC0IBA" hidden="1">#REF!</definedName>
    <definedName name="BExU57YCIKPRD8QWL6EU0YR3NG3J" hidden="1">#REF!</definedName>
    <definedName name="BExU5DSTBWXLN6E59B757KRWRI6E" hidden="1">#REF!</definedName>
    <definedName name="BExU5EP6DI6Q8QG9HOTHBSUP7T5U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UUKBHZ5GHB367G8LZ7KU7BU" hidden="1">#REF!</definedName>
    <definedName name="BExU6WXXC7SSQDMHSLUN5C2V4IYX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A4KCZ8LU4GCW699WEUB4C0" hidden="1">#REF!</definedName>
    <definedName name="BExU8KFLAN778MBN93NYZB0FV30G" hidden="1">#REF!</definedName>
    <definedName name="BExU8OXHEAHQMZP2XPQ3DNJ68XZV" hidden="1">#REF!</definedName>
    <definedName name="BExU8UX9JX3XLB47YZ8GFXE0V7R2" hidden="1">#REF!</definedName>
    <definedName name="BExU91DC3DGKPZD6LTER2IRTF89C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5OFBGFUF5KXFI6M58OJB4TJ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I1I6ASHJOS6L997MBGFFMSK" hidden="1">#REF!</definedName>
    <definedName name="BExUCLC6AQ5KR6LXSAXV4QQ8ASVG" hidden="1">#REF!</definedName>
    <definedName name="BExUD4IOJ12X3PJG5WXNNGDRCKAP" hidden="1">#REF!</definedName>
    <definedName name="BExUD7O401CZRHFZISE7E7YGJZ1N" hidden="1">#REF!</definedName>
    <definedName name="BExUD9WX9BWK72UWVSLYZJLAY5VY" hidden="1">#REF!</definedName>
    <definedName name="BExUDBEUJH9IACZDBL1VAUWPG0QW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E4BSIJJJUCWPDZWQLBYKQFD" hidden="1">#REF!</definedName>
    <definedName name="BExVTNESHPVG0A0KZ7BRX26MS0PF" hidden="1">#REF!</definedName>
    <definedName name="BExVTTJVTNRSBHBTUZ78WG2JM5MK" hidden="1">#REF!</definedName>
    <definedName name="BExVTVY8TUBXRTHC3VINGKI1YJIL" hidden="1">#REF!</definedName>
    <definedName name="BExVTXLMYR87BC04D1ERALPUFVPG" hidden="1">#REF!</definedName>
    <definedName name="BExVUL9V3H8ZF6Y72LQBBN639YAA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JFX8P6VZJZ8643M48GHDFG1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VZMIG5OW9QQ1TW4L1R64Q9TN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3MVJ0GHWPP1EL59ZQNKMX0B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VZOUAKQ43LVDT09BYB0GNN86E" hidden="1">#REF!</definedName>
    <definedName name="BExW0386REQRCQCVT9BCX80UPTRY" hidden="1">#REF!</definedName>
    <definedName name="BExW0BBIM1W711KB0UC8UG5NCESP" hidden="1">#REF!</definedName>
    <definedName name="BExW0FYP4WXY71CYUG40SUBG9UWU" hidden="1">#REF!</definedName>
    <definedName name="BExW0RI61B4VV0ARXTFVBAWRA1C5" hidden="1">#REF!</definedName>
    <definedName name="BExW17U45DTOECIFI9FW9DNVNGXO" hidden="1">#REF!</definedName>
    <definedName name="BExW1BVUYQTKMOR56MW7RVRX4L1L" hidden="1">#REF!</definedName>
    <definedName name="BExW1F1220628FOMTW5UAATHRJHK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8K0SSIPSKBVP06IJ71600HJZ" hidden="1">#REF!</definedName>
    <definedName name="BExW8NM8DJJESE7GF7VGTO2XO6P1" hidden="1">#REF!</definedName>
    <definedName name="BExW8T0GVY3ZYO4ACSBLHS8SH895" hidden="1">#REF!</definedName>
    <definedName name="BExW8YEP73JMMU9HZ08PM4WHJQZ4" hidden="1">#REF!</definedName>
    <definedName name="BExW913TEHKTF36Q6JP5MG1PTOYN" hidden="1">#REF!</definedName>
    <definedName name="BExW937AT53OZQRHNWQZ5BVH24IE" hidden="1">#REF!</definedName>
    <definedName name="BExW94UPIR3OK0JJ6UO14FRSH2UT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W9TVLB7OIHTG98I7I4EXBL61S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AYLUVI5LSVN3LAS6HO6VB6J" hidden="1">#REF!</definedName>
    <definedName name="BExXMOLHIAHDLFSA31PUB36SC3I9" hidden="1">#REF!</definedName>
    <definedName name="BExXMT8T5Z3M2JBQN65X2LKH0YQI" hidden="1">#REF!</definedName>
    <definedName name="BExXMZU5L88M2XUI7HHKE82XZ2FC" hidden="1">#REF!</definedName>
    <definedName name="BExXN1XNO7H60M9X1E7EVWFJDM5N" hidden="1">#REF!</definedName>
    <definedName name="BExXN22ZOTIW49GPLWFYKVM90FNZ" hidden="1">#REF!</definedName>
    <definedName name="BExXN4C031W9DK73MJHKL8YT1QA8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OL2YYS792P3SOTOIJ14WPZLO" hidden="1">#REF!</definedName>
    <definedName name="BExXP2RDV1M57RCQ83QPMU0RQ6UY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IRBLQSLAJTFL7224FCFUTKH" hidden="1">#REF!</definedName>
    <definedName name="BExXQJIEF5R3QQ6D8HO3NGPU0IQC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5JCDBSYSJP14U1E847BK5JU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RZNM651EJ5HJPGKGTVYLAZQ1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EN3W40BM4B3MLQIHKR47ZON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W0K72T1Y8K1I4VZT87UY9S2G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ONEG4WKT3K2X9XOMQ0S1S4O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6HAY1PIF6X96VYUXT4CAZZK" hidden="1">#REF!</definedName>
    <definedName name="BExXY7TYEBFXRYUYIFHTN65RJ8EW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1I56ZND3AIOQN4R2EQJ015S" hidden="1">#REF!</definedName>
    <definedName name="BExXZEDWUYH25UZMW2QU2RXFILJE" hidden="1">#REF!</definedName>
    <definedName name="BExXZFVV4YB42AZ3H1I40YG3JAPU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999SHQH6XRZCT8CC1TXYKFK" hidden="1">#REF!</definedName>
    <definedName name="BExY0C3UBVC4M59JIRXVQ8OWAJC1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03059PL8XGR9QH6ERDGU3B2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121J9VZ48X2WM56EXPOD3S3" hidden="1">#REF!</definedName>
    <definedName name="BExY3HOSK7YI364K15OX70AVR6F1" hidden="1">#REF!</definedName>
    <definedName name="BExY3T89AUR83SOAZZ3OMDEJDQ39" hidden="1">#REF!</definedName>
    <definedName name="BExY4MG771JQ84EMIVB6HQGGHZY7" hidden="1">#REF!</definedName>
    <definedName name="BExY4MQZH30ZELHCBRBSDADOROEB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TB2VAI3GHKCPXMCVIOM8B8W" hidden="1">#REF!</definedName>
    <definedName name="BExY5ZLOVAEM99APYIAHVMF2CNL4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060QB9X40T7SESPRQ5K9M74" hidden="1">#REF!</definedName>
    <definedName name="BExZJ7I9T8XU4MZRKJ1VVU76V2LZ" hidden="1">#REF!</definedName>
    <definedName name="BExZJMY170JCUU1RWASNZ1HJPRTA" hidden="1">#REF!</definedName>
    <definedName name="BExZJOQR77H0P4SUKVYACDCFBBXO" hidden="1">#REF!</definedName>
    <definedName name="BExZJS6RG34ODDY9HMZ0O34MEMSB" hidden="1">#REF!</definedName>
    <definedName name="BExZK0A28YOH6J1CS9BHZ43LF9VW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D4SYQZ8OLBV8OQYMHFTHOPC" hidden="1">#REF!</definedName>
    <definedName name="BExZLGVLMKTPFXG42QYT0PO81G7F" hidden="1">#REF!</definedName>
    <definedName name="BExZLKMK7LRK14S09WLMH7MXSQXM" hidden="1">#REF!</definedName>
    <definedName name="BExZM6I7ACAYO3F2D1620XRBF2BX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1O630B3MFU4RVXF7EU1ESI1" hidden="1">#REF!</definedName>
    <definedName name="BExZN24FLGWRQTKEZEHKQJCNSBGR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OW9KWXME7OLFD6QN6L87KLL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L9K1RUXBTLZ6FJ65BIE9G5R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Q0XY507N8FJMVPKCTK8HC9H" hidden="1">#REF!</definedName>
    <definedName name="BExZQ37OVBR25U32CO2YYVPZOMR5" hidden="1">#REF!</definedName>
    <definedName name="BExZQ3D017NJF4K7O2TMNVMMZNM3" hidden="1">#REF!</definedName>
    <definedName name="BExZQ3IHNAFF2HI20IH754T349LH" hidden="1">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SOTQO6CK7LQNG0979K1PMUV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RYHWS0H0ZGU57YYJHSPWF985" hidden="1">#REF!</definedName>
    <definedName name="BExZS2OY9JTSSP01ZQ6V2T2LO5R9" hidden="1">#REF!</definedName>
    <definedName name="BExZSI9USDLZAN8LI8M4YYQL24GZ" hidden="1">#REF!</definedName>
    <definedName name="BExZSS0LA2JY4ZLJ1Z5YCMLJJZCH" hidden="1">#REF!</definedName>
    <definedName name="BExZT9P6DRUKIXPPYZUUXHJBZYIP" hidden="1">#REF!</definedName>
    <definedName name="BExZTAQV2QVSZY5Y3VCCWUBSBW9P" hidden="1">#REF!</definedName>
    <definedName name="BExZTHSI2FX56PWRSNX9H5EWTZFO" hidden="1">#REF!</definedName>
    <definedName name="BExZTI8LMF9H021SUTTGQS55G0LU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49K5PS9GP2FVTQZX7AYAKH1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EPYS6HYXG8RN9GMWZTHDEMK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KXV8CBFKECIICR0ZD1ZM69S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CHAVHW8C2H649KRGVQ0WVRT" hidden="1">#REF!</definedName>
    <definedName name="BExZZD86MJ66WSVJKYHTJ3X2T0YC" hidden="1">#REF!</definedName>
    <definedName name="BExZZTK54OTLF2YB68BHGOS27GEN" hidden="1">#REF!</definedName>
    <definedName name="BExZZX5LHVJ97BV581A76MD1ZCVT" hidden="1">#REF!</definedName>
    <definedName name="BExZZXB3JQQG4SIZS4MRU6NNW7HI" hidden="1">#REF!</definedName>
    <definedName name="BExZZZEMIIFKMLLV4DJKX5TB9R5V" hidden="1">#REF!</definedName>
    <definedName name="BG_Del" hidden="1">15</definedName>
    <definedName name="BG_Ins" hidden="1">4</definedName>
    <definedName name="BG_Mod" hidden="1">6</definedName>
    <definedName name="bloomberg" hidden="1">{"glc1",#N/A,FALSE,"GLC";"glc2",#N/A,FALSE,"GLC";"glc3",#N/A,FALSE,"GLC";"glc4",#N/A,FALSE,"GLC";"glc5",#N/A,FALSE,"GLC"}</definedName>
    <definedName name="BLPH1" hidden="1">'[15]Read me first'!$D$15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'[15]Read me first'!$Z$15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35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nju" hidden="1">{"glcbs",#N/A,FALSE,"GLCBS";"glccsbs",#N/A,FALSE,"GLCCSBS";"glcis",#N/A,FALSE,"GLCIS";"glccsis",#N/A,FALSE,"GLCCSIS";"glcrat1",#N/A,FALSE,"GLC-ratios1"}</definedName>
    <definedName name="bvgb" hidden="1">{#N/A,#N/A,TRUE,"Буржуям"}</definedName>
    <definedName name="c_" hidden="1">{0,0,0,TRUE;0,0,0,0;0,0,0,0;0,0,0,0}</definedName>
    <definedName name="capex_depr" hidden="1">{"'domaće količine'!$K$34:$P$47"}</definedName>
    <definedName name="carlos" hidden="1">{#N/A,"10% Success",FALSE,"Sales Forecast";#N/A,#N/A,FALSE,"Sheet2"}</definedName>
    <definedName name="CBWorkbookPriority" hidden="1">-189164748</definedName>
    <definedName name="ccc" hidden="1">{"Area1",#N/A,FALSE,"OREWACC";"Area2",#N/A,FALSE,"OREWACC"}</definedName>
    <definedName name="CelCodePrim" hidden="1">[16]Plan!#REF!</definedName>
    <definedName name="CelCodeSec" hidden="1">[16]Plan!#REF!</definedName>
    <definedName name="CelCritPrim" hidden="1">[16]Plan!#REF!</definedName>
    <definedName name="CelCritSec" hidden="1">[16]Plan!#REF!</definedName>
    <definedName name="CF_7_ktn" hidden="1">{"Output-All",#N/A,FALSE,"Output"}</definedName>
    <definedName name="cf2_" hidden="1">{0,0,0,0}</definedName>
    <definedName name="CIP" hidden="1">{"PRINTME",#N/A,FALSE,"FINAL-10"}</definedName>
    <definedName name="CIQWBGuid" hidden="1">"df539859-ef7e-401e-8ccc-559c5d382ee0"</definedName>
    <definedName name="claudia" hidden="1">{#N/A,"70% Success",FALSE,"Sales Forecast";#N/A,#N/A,FALSE,"Sheet2"}</definedName>
    <definedName name="codelib" hidden="1">[16]Plan!#REF!</definedName>
    <definedName name="codelib1" hidden="1">[16]Plan!#REF!</definedName>
    <definedName name="CoLibMaj" hidden="1">[16]Plan!#REF!</definedName>
    <definedName name="CoLibMineur" hidden="1">[16]Plan!#REF!</definedName>
    <definedName name="COMPARE" hidden="1">{"Table A,pg 1",#N/A,FALSE,"Table A-Prov GUR";"Table A,pg 2",#N/A,FALSE,"Table A-Prov GUR"}</definedName>
    <definedName name="cu00.UserArea" hidden="1">[17]cus_HK1033!$B$2:$P$192</definedName>
    <definedName name="CUSPassword" hidden="1">"MDL238GBWP678SDA16)E^CBC"</definedName>
    <definedName name="d" hidden="1">{#N/A,#N/A,FALSE,"Aging Summary";#N/A,#N/A,FALSE,"Ratio Analysis";#N/A,#N/A,FALSE,"Test 120 Day Accts";#N/A,#N/A,FALSE,"Tickmarks"}</definedName>
    <definedName name="dadadwdwda" hidden="1">{"assets",#N/A,FALSE,"historicBS";"liab",#N/A,FALSE,"historicBS";"is",#N/A,FALSE,"historicIS";"ratios",#N/A,FALSE,"ratios"}</definedName>
    <definedName name="dasd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cfdfsd" hidden="1">#REF!</definedName>
    <definedName name="dd" hidden="1">{"'Grafik Kontrol'!$A$1:$J$8"}</definedName>
    <definedName name="dddd" hidden="1">{#VALUE!,#N/A,TRUE,0}</definedName>
    <definedName name="dddddd" hidden="1">#REF!</definedName>
    <definedName name="ddddddd" hidden="1">#REF!</definedName>
    <definedName name="ddddddddddd" hidden="1">#REF!</definedName>
    <definedName name="ddurch" hidden="1">{"ÜBER mit FW","THU",FALSE,"HORE KORR!";"ÜBERSICHT",#N/A,FALSE,"BUDGET 1997_98";"ÜBER mit FW",#N/A,FALSE,"IST KUM KORR!!";"ÜBERSICHT",#N/A,FALSE,"PLAN KUM"}</definedName>
    <definedName name="dduu" hidden="1">{"ÜBERSICHT",#N/A,FALSE,"ABW KUM";"Kostenzoom",#N/A,FALSE,"ABW KUM";"ÜBERSICHT",#N/A,FALSE,"ABW HORE";"Kostenzoom",#N/A,FALSE,"ABW HORE"}</definedName>
    <definedName name="dfb" hidden="1">#REF!</definedName>
    <definedName name="dfg" hidden="1">{#N/A,#N/A,FALSE,"Aging Summary";#N/A,#N/A,FALSE,"Ratio Analysis";#N/A,#N/A,FALSE,"Test 120 Day Accts";#N/A,#N/A,FALSE,"Tickmarks"}</definedName>
    <definedName name="dfgdf" hidden="1">{"glc1",#N/A,FALSE,"GLC";"glc2",#N/A,FALSE,"GLC";"glc3",#N/A,FALSE,"GLC";"glc4",#N/A,FALSE,"GLC";"glc5",#N/A,FALSE,"GLC"}</definedName>
    <definedName name="dfgfhg" hidden="1">{"glc1",#N/A,FALSE,"GLC";"glc2",#N/A,FALSE,"GLC";"glc3",#N/A,FALSE,"GLC";"glc4",#N/A,FALSE,"GLC";"glc5",#N/A,FALSE,"GLC"}</definedName>
    <definedName name="dfgh" hidden="1">{"glc1",#N/A,FALSE,"GLC";"glc2",#N/A,FALSE,"GLC";"glc3",#N/A,FALSE,"GLC";"glc4",#N/A,FALSE,"GLC";"glc5",#N/A,FALSE,"GLC"}</definedName>
    <definedName name="dfghfg" hidden="1">{"'Sheet1'!$A$1:$G$85"}</definedName>
    <definedName name="dfgs" hidden="1">{"glc1",#N/A,FALSE,"GLC";"glc2",#N/A,FALSE,"GLC";"glc3",#N/A,FALSE,"GLC";"glc4",#N/A,FALSE,"GLC";"glc5",#N/A,FALSE,"GLC"}</definedName>
    <definedName name="dfs" hidden="1">#N/A</definedName>
    <definedName name="dfsaq" hidden="1">{"Output-Min",#N/A,FALSE,"Output"}</definedName>
    <definedName name="dfzb" hidden="1">#REF!</definedName>
    <definedName name="dg" hidden="1">{"Area1",#N/A,FALSE,"OREWACC";"Area2",#N/A,FALSE,"OREWACC"}</definedName>
    <definedName name="dh" hidden="1">{"glc1",#N/A,FALSE,"GLC";"glc2",#N/A,FALSE,"GLC";"glc3",#N/A,FALSE,"GLC";"glc4",#N/A,FALSE,"GLC";"glc5",#N/A,FALSE,"GLC"}</definedName>
    <definedName name="dkhnd" hidden="1">{"ÜBER mit FW","THU",FALSE,"HORE KORR!";"ÜBERSICHT",#N/A,FALSE,"BUDGET 1997_98";"ÜBER mit FW",#N/A,FALSE,"IST KUM KORR!!";"ÜBERSICHT",#N/A,FALSE,"PLAN KUM"}</definedName>
    <definedName name="DME_Dirty" hidden="1">"False"</definedName>
    <definedName name="DME_LocalFile" hidden="1">"True"</definedName>
    <definedName name="dochka" hidden="1">#N/A</definedName>
    <definedName name="dsccsaacas" hidden="1">{"COM",#N/A,FALSE,"800 10th"}</definedName>
    <definedName name="dsfd" hidden="1">{#N/A,#N/A,FALSE,"Aging Summary";#N/A,#N/A,FALSE,"Ratio Analysis";#N/A,#N/A,FALSE,"Test 120 Day Accts";#N/A,#N/A,FALSE,"Tickmarks"}</definedName>
    <definedName name="e" hidden="1">{"risultati",#N/A,FALSE,"Revenues";"ricavi advertising",#N/A,FALSE,"Revenues";"ricavi e-commerce",#N/A,FALSE,"Revenues";"ricavi fee for content",#N/A,FALSE,"Revenues";"costi infrastruttura",#N/A,FALSE,"Costi";"altri costi",#N/A,FALSE,"Costi";"conto economico",#N/A,FALSE,"Conto economico";"Flussi di cassa",#N/A,FALSE,"FCF"}</definedName>
    <definedName name="edsaq" hidden="1">{"glc1",#N/A,FALSE,"GLC";"glc2",#N/A,FALSE,"GLC";"glc3",#N/A,FALSE,"GLC";"glc4",#N/A,FALSE,"GLC";"glc5",#N/A,FALSE,"GLC"}</definedName>
    <definedName name="edsw" hidden="1">{"glc1",#N/A,FALSE,"GLC";"glc2",#N/A,FALSE,"GLC";"glc3",#N/A,FALSE,"GLC";"glc4",#N/A,FALSE,"GLC";"glc5",#N/A,FALSE,"GLC"}</definedName>
    <definedName name="ee" hidden="1">{"risultati",#N/A,FALSE,"Revenues";"ricavi advertising",#N/A,FALSE,"Revenues";"ricavi e-commerce",#N/A,FALSE,"Revenues";"ricavi fee for content",#N/A,FALSE,"Revenues";"costi infrastruttura",#N/A,FALSE,"Costi";"altri costi",#N/A,FALSE,"Costi";"conto economico",#N/A,FALSE,"Conto economico";"Flussi di cassa",#N/A,FALSE,"FCF"}</definedName>
    <definedName name="eee" hidden="1">{"NWN_Q1810",#N/A,FALSE,"Q1810_1.V";"NWN_Q1412",#N/A,FALSE,"Q1412_1"}</definedName>
    <definedName name="EEEE" hidden="1">{"'domaće količine'!$K$34:$P$47"}</definedName>
    <definedName name="eeeee" hidden="1">{#VALUE!,#N/A,TRUE,0}</definedName>
    <definedName name="efsefsefse" hidden="1">{#N/A,#N/A,FALSE,"Aging Summary";#N/A,#N/A,FALSE,"Ratio Analysis";#N/A,#N/A,FALSE,"Test 120 Day Accts";#N/A,#N/A,FALSE,"Tickmarks"}</definedName>
    <definedName name="er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ergfd" hidden="1">{"ÜBERSICHT",#N/A,FALSE,"ABW KUM";"Kostenzoom",#N/A,FALSE,"ABW KUM";"ÜBERSICHT",#N/A,FALSE,"ABW HORE";"Kostenzoom",#N/A,FALSE,"ABW HORE"}</definedName>
    <definedName name="ert" hidden="1">{#N/A,#N/A,FALSE,"Aging Summary";#N/A,#N/A,FALSE,"Ratio Analysis";#N/A,#N/A,FALSE,"Test 120 Day Accts";#N/A,#N/A,FALSE,"Tickmarks"}</definedName>
    <definedName name="erty" hidden="1">{#N/A,#N/A,TRUE,"Буржуям"}</definedName>
    <definedName name="esnrc7c1" hidden="1">[18]comps!$A$47</definedName>
    <definedName name="etere" hidden="1">{"'Sheet1'!$A$12:$K$107"}</definedName>
    <definedName name="EV__LASTREFTIME__" hidden="1">38419.7794560185</definedName>
    <definedName name="ExactAddinConnection" hidden="1">"702"</definedName>
    <definedName name="ExactAddinConnection.702" hidden="1">"server-3;706;JitkaK;1"</definedName>
    <definedName name="ExactAddinConnection.706" hidden="1">"server-3;706;JitkaK;1"</definedName>
    <definedName name="ExactAddinConnection.711" hidden="1">"server-3;711;jkotrousova;1"</definedName>
    <definedName name="f" hidden="1">{"ÜBERSICHT",#N/A,FALSE,"ABW KUM";"Kostenzoom",#N/A,FALSE,"ABW KUM";"ÜBERSICHT",#N/A,FALSE,"ABW HORE";"Kostenzoom",#N/A,FALSE,"ABW HORE"}</definedName>
    <definedName name="fad" hidden="1">{#N/A,"70% Success",FALSE,"Sales Forecast";#N/A,#N/A,FALSE,"Sheet2"}</definedName>
    <definedName name="FDP_0_1_aUrv" hidden="1">#REF!</definedName>
    <definedName name="FDP_1_1_aUrv" hidden="1">#REF!</definedName>
    <definedName name="FDP_10_1_aDrv" hidden="1">#REF!</definedName>
    <definedName name="FDP_107_1_aUrv" hidden="1">#REF!</definedName>
    <definedName name="FDP_109_1_aUrv" hidden="1">#REF!</definedName>
    <definedName name="FDP_11_1_aDrv" hidden="1">#REF!</definedName>
    <definedName name="FDP_110_1_aUrv" hidden="1">#REF!</definedName>
    <definedName name="FDP_111_1_aUrv" hidden="1">#REF!</definedName>
    <definedName name="FDP_112_1_aUrv" hidden="1">#REF!</definedName>
    <definedName name="FDP_113_1_aUrv" hidden="1">#REF!</definedName>
    <definedName name="FDP_114_1_aUrv" hidden="1">#REF!</definedName>
    <definedName name="FDP_115_1_aUrv" hidden="1">#REF!</definedName>
    <definedName name="FDP_116_1_aUrv" hidden="1">#REF!</definedName>
    <definedName name="FDP_117_1_aUrv" hidden="1">#REF!</definedName>
    <definedName name="FDP_118_1_aUrv" hidden="1">#REF!</definedName>
    <definedName name="FDP_119_1_aDrv" hidden="1">#REF!</definedName>
    <definedName name="FDP_12_1_aDrv" hidden="1">#REF!</definedName>
    <definedName name="FDP_13_1_aDrv" hidden="1">#REF!</definedName>
    <definedName name="FDP_14_1_aDrv" hidden="1">#REF!</definedName>
    <definedName name="FDP_15_1_aDrv" hidden="1">#REF!</definedName>
    <definedName name="FDP_16_1_aDrv" hidden="1">#REF!</definedName>
    <definedName name="FDP_17_1_aUrv" hidden="1">#REF!</definedName>
    <definedName name="FDP_18_1_aUrv" hidden="1">#REF!</definedName>
    <definedName name="FDP_19_1_aUrv" hidden="1">#REF!</definedName>
    <definedName name="FDP_2_1_aUrv" hidden="1">#REF!</definedName>
    <definedName name="FDP_20_1_aUrv" hidden="1">#REF!</definedName>
    <definedName name="FDP_21_1_aUrv" hidden="1">#REF!</definedName>
    <definedName name="FDP_22_1_aUrv" hidden="1">#REF!</definedName>
    <definedName name="FDP_23_1_aUrv" hidden="1">#REF!</definedName>
    <definedName name="FDP_24_1_aUrv" hidden="1">#REF!</definedName>
    <definedName name="FDP_25_1_aUrv" hidden="1">#REF!</definedName>
    <definedName name="FDP_26_1_aUrv" hidden="1">#REF!</definedName>
    <definedName name="FDP_27_1_aUrv" hidden="1">#REF!</definedName>
    <definedName name="FDP_28_1_aUrv" hidden="1">#REF!</definedName>
    <definedName name="FDP_29_1_aUrv" hidden="1">#REF!</definedName>
    <definedName name="FDP_30_1_aUrv" hidden="1">#REF!</definedName>
    <definedName name="FDP_31_1_aUrv" hidden="1">#REF!</definedName>
    <definedName name="FDP_32_1_aUrv" hidden="1">#REF!</definedName>
    <definedName name="FDP_33_1_aUrv" hidden="1">#REF!</definedName>
    <definedName name="FDP_34_1_aUrv" hidden="1">#REF!</definedName>
    <definedName name="FDP_35_1_aUrv" hidden="1">#REF!</definedName>
    <definedName name="FDP_36_1_aUrv" hidden="1">#REF!</definedName>
    <definedName name="FDP_37_1_aUrv" hidden="1">#REF!</definedName>
    <definedName name="FDP_38_1_aUrv" hidden="1">#REF!</definedName>
    <definedName name="FDP_39_1_aUrv" hidden="1">#REF!</definedName>
    <definedName name="FDP_40_1_aUrv" hidden="1">#REF!</definedName>
    <definedName name="FDP_41_1_aUrv" hidden="1">#REF!</definedName>
    <definedName name="FDP_42_1_aUrv" hidden="1">#REF!</definedName>
    <definedName name="FDP_43_1_aUrv" hidden="1">#REF!</definedName>
    <definedName name="FDP_44_1_aUrv" hidden="1">#REF!</definedName>
    <definedName name="FDP_45_1_aUrv" hidden="1">#REF!</definedName>
    <definedName name="FDP_46_1_aUrv" hidden="1">#REF!</definedName>
    <definedName name="FDP_47_1_aUrv" hidden="1">#REF!</definedName>
    <definedName name="FDP_48_1_aDrv" hidden="1">#REF!</definedName>
    <definedName name="FDP_49_1_aDrv" hidden="1">#REF!</definedName>
    <definedName name="FDP_50_1_aUrv" hidden="1">#REF!</definedName>
    <definedName name="FDP_51_1_aUrv" hidden="1">#REF!</definedName>
    <definedName name="FDP_51_1_rUrv" hidden="1">#REF!</definedName>
    <definedName name="FDP_52_1_aUrv" hidden="1">#REF!</definedName>
    <definedName name="FDP_53_1_aUrv" hidden="1">#REF!</definedName>
    <definedName name="FDP_6_1_aUdv" hidden="1">#REF!</definedName>
    <definedName name="FDP_6_1_dUdv" hidden="1">#REF!</definedName>
    <definedName name="FDP_7_1_aUdv" hidden="1">#REF!</definedName>
    <definedName name="FDP_8_1_aDrv" hidden="1">#REF!</definedName>
    <definedName name="FDP_9_1_aDrv" hidden="1">#REF!</definedName>
    <definedName name="fff" hidden="1">{#N/A,#N/A,FALSE,"Aging Summary";#N/A,#N/A,FALSE,"Ratio Analysis";#N/A,#N/A,FALSE,"Test 120 Day Accts";#N/A,#N/A,FALSE,"Tickmarks"}</definedName>
    <definedName name="fg" hidden="1">{"'Sheet1'!$A$1:$G$85"}</definedName>
    <definedName name="fgbgfbg" hidden="1">{"'Sheet1'!$A$12:$K$107"}</definedName>
    <definedName name="fgfds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fgfgfg" hidden="1">{"ÜBERSICHT",#N/A,FALSE,"ABW KUM";"Kostenzoom",#N/A,FALSE,"ABW KUM";"ÜBERSICHT",#N/A,FALSE,"ABW HORE";"Kostenzoom",#N/A,FALSE,"ABW HORE"}</definedName>
    <definedName name="Filialen" hidden="1">{"ÜBER mit FW","THU",FALSE,"HORE KORR!";"ÜBERSICHT",#N/A,FALSE,"BUDGET 1997_98";"ÜBER mit FW",#N/A,FALSE,"IST KUM KORR!!";"ÜBERSICHT",#N/A,FALSE,"PLAN KUM"}</definedName>
    <definedName name="fjhgd" hidden="1">{"'Sheet1'!$A$1:$G$85"}</definedName>
    <definedName name="fvfbgfh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G" hidden="1">{"'Grafik Kontrol'!$A$1:$J$8"}</definedName>
    <definedName name="GELLL" hidden="1">{"'Grafik Kontrol'!$A$1:$J$8"}</definedName>
    <definedName name="general_exp." hidden="1">{#N/A,"100% Success",TRUE,"Sales Forecast";#N/A,#N/A,TRUE,"Sheet2"}</definedName>
    <definedName name="gfsahgsdhf" hidden="1">#REF!</definedName>
    <definedName name="gg" hidden="1">{"Ergebnis",#N/A,FALSE,"HORE 1997_01ST";"Steuern",#N/A,FALSE,"HORE 1997_01ST"}</definedName>
    <definedName name="GGG" hidden="1">{#N/A,#N/A,FALSE,"Расчет вспомогательных"}</definedName>
    <definedName name="gh" hidden="1">{"'Prices'!$A$4:$J$27"}</definedName>
    <definedName name="ghd" hidden="1">{#N/A,#N/A,FALSE,"Aging Summary";#N/A,#N/A,FALSE,"Ratio Analysis";#N/A,#N/A,FALSE,"Test 120 Day Accts";#N/A,#N/A,FALSE,"Tickmarks"}</definedName>
    <definedName name="ghghghghghgh" hidden="1">{"glc1",#N/A,FALSE,"GLC";"glc2",#N/A,FALSE,"GLC";"glc3",#N/A,FALSE,"GLC";"glc4",#N/A,FALSE,"GLC";"glc5",#N/A,FALSE,"GLC"}</definedName>
    <definedName name="ghhg" hidden="1">{"'Grafik Kontrol'!$A$1:$J$8"}</definedName>
    <definedName name="ghhgh" hidden="1">{"assets",#N/A,FALSE,"historicBS";"liab",#N/A,FALSE,"historicBS";"is",#N/A,FALSE,"historicIS";"ratios",#N/A,FALSE,"ratios"}</definedName>
    <definedName name="gjgh" hidden="1">{"'Prices'!$A$4:$J$27"}</definedName>
    <definedName name="gjgjgjgjjggj" hidden="1">{"glc1",#N/A,FALSE,"GLC";"glc2",#N/A,FALSE,"GLC";"glc3",#N/A,FALSE,"GLC";"glc4",#N/A,FALSE,"GLC";"glc5",#N/A,FALSE,"GLC"}</definedName>
    <definedName name="Grahp" hidden="1">[2]T1!#REF!</definedName>
    <definedName name="gv" hidden="1">{#N/A,#N/A,TRUE,"Буржуям"}</definedName>
    <definedName name="hell" hidden="1">{"Area1",#N/A,FALSE,"OREWACC";"Area2",#N/A,FALSE,"OREWACC"}</definedName>
    <definedName name="helleon" hidden="1">{"Area1",#N/A,FALSE,"OREWACC";"Area2",#N/A,FALSE,"OREWACC"}</definedName>
    <definedName name="Hello" hidden="1">{"Area1",#N/A,FALSE,"OREWACC";"Area2",#N/A,FALSE,"OREWACC"}</definedName>
    <definedName name="hello1" hidden="1">{"Area1",#N/A,FALSE,"OREWACC";"Area2",#N/A,FALSE,"OREWACC"}</definedName>
    <definedName name="hello2" hidden="1">{"Area1",#N/A,FALSE,"OREWACC";"Area2",#N/A,FALSE,"OREWACC"}</definedName>
    <definedName name="hghghfhf" hidden="1">{"assets",#N/A,FALSE,"historicBS";"liab",#N/A,FALSE,"historicBS";"is",#N/A,FALSE,"historicIS";"ratios",#N/A,FALSE,"ratios"}</definedName>
    <definedName name="hgnb" hidden="1">[13]опт!$A$8:$C$98</definedName>
    <definedName name="hgnb1" hidden="1">[13]опт!$A$8:$C$98</definedName>
    <definedName name="hgnb5" hidden="1">[13]опт!$A$8:$C$98</definedName>
    <definedName name="HH" hidden="1">{"'Grafik Kontrol'!$A$1:$J$8"}</definedName>
    <definedName name="hjhjhjjh" hidden="1">{"glc1",#N/A,FALSE,"GLC";"glc2",#N/A,FALSE,"GLC";"glc3",#N/A,FALSE,"GLC";"glc4",#N/A,FALSE,"GLC";"glc5",#N/A,FALSE,"GLC"}</definedName>
    <definedName name="hjj" hidden="1">{"glc1",#N/A,FALSE,"GLC";"glc2",#N/A,FALSE,"GLC";"glc3",#N/A,FALSE,"GLC";"glc4",#N/A,FALSE,"GLC";"glc5",#N/A,FALSE,"GLC"}</definedName>
    <definedName name="hjjhjhjhjhj" hidden="1">{"glc1",#N/A,FALSE,"GLC";"glc2",#N/A,FALSE,"GLC";"glc3",#N/A,FALSE,"GLC";"glc4",#N/A,FALSE,"GLC";"glc5",#N/A,FALSE,"GLC"}</definedName>
    <definedName name="hjjk" hidden="1">{#N/A,#N/A,TRUE,"Буржуям"}</definedName>
    <definedName name="hkhkhkhkhkh" hidden="1">{"glc1",#N/A,FALSE,"GLC";"glc2",#N/A,FALSE,"GLC";"glc3",#N/A,FALSE,"GLC";"glc4",#N/A,FALSE,"GLC";"glc5",#N/A,FALSE,"GLC"}</definedName>
    <definedName name="HTLM" hidden="1">{"'РП (2)'!$A$5:$S$150"}</definedName>
    <definedName name="HTML_C" hidden="1">{"'Sheet1'!$A$12:$K$107"}</definedName>
    <definedName name="HTML_CodePage" hidden="1">1251</definedName>
    <definedName name="HTML_Control" hidden="1">{"'РП (2)'!$A$5:$S$150"}</definedName>
    <definedName name="HTML_Description" hidden="1">""</definedName>
    <definedName name="HTML_Email" hidden="1">""</definedName>
    <definedName name="HTML_Header" hidden="1">""</definedName>
    <definedName name="HTML_LastUpdate" hidden="1">"19.08.98"</definedName>
    <definedName name="HTML_LineAfter" hidden="1">FALSE</definedName>
    <definedName name="HTML_LineBefore" hidden="1">FALSE</definedName>
    <definedName name="HTML_Name" hidden="1">"Алесенко"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"L:\WWW\ECONOMIC\541-rsk.htm"</definedName>
    <definedName name="HTML_PathFileMac" hidden="1">"Macintosh HD:HomePageStuff:New_Home_Page:datafile:histret.html"</definedName>
    <definedName name="HTML_PathTemplateMac" hidden="1">"Macintosh HD:HomePageStuff:New_Home_Page:datafile:Betas.html"</definedName>
    <definedName name="HTML_Title" hidden="1">"DIAG_RSK"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" hidden="1">{"'Prices'!$A$4:$J$27"}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ii" hidden="1">{"ÜBER mit FW","THU",FALSE,"HORE KORR!";"ÜBERSICHT",#N/A,FALSE,"BUDGET 1997_98";"ÜBER mit FW",#N/A,FALSE,"IST KUM KORR!!";"ÜBERSICHT",#N/A,FALSE,"PLAN KUM"}</definedName>
    <definedName name="iii" hidden="1">{"ÜBER mit FW","THU",FALSE,"HORE KORR!";"ÜBERSICHT",#N/A,FALSE,"BUDGET 1997_98";"ÜBER mit FW",#N/A,FALSE,"IST KUM KORR!!";"ÜBERSICHT",#N/A,FALSE,"PLAN KUM"}</definedName>
    <definedName name="iiii" hidden="1">{"ÜBER mit FW","THU",FALSE,"HORE KORR!";"ÜBERSICHT",#N/A,FALSE,"BUDGET 1997_98";"ÜBER mit FW",#N/A,FALSE,"IST KUM KORR!!";"ÜBERSICHT",#N/A,FALSE,"PLAN KUM"}</definedName>
    <definedName name="iiiii" hidden="1">{"ÜBER mit FW","THU",FALSE,"HORE KORR!";"ÜBERSICHT",#N/A,FALSE,"BUDGET 1997_98";"ÜBER mit FW",#N/A,FALSE,"IST KUM KORR!!";"ÜBERSICHT",#N/A,FALSE,"PLAN KUM"}</definedName>
    <definedName name="ikiahg" hidden="1">{"glc1",#N/A,FALSE,"GLC";"glc2",#N/A,FALSE,"GLC";"glc3",#N/A,FALSE,"GLC";"glc4",#N/A,FALSE,"GLC";"glc5",#N/A,FALSE,"GLC"}</definedName>
    <definedName name="ikjhgyfdr" hidden="1">{"glc1",#N/A,FALSE,"GLC";"glc2",#N/A,FALSE,"GLC";"glc3",#N/A,FALSE,"GLC";"glc4",#N/A,FALSE,"GLC";"glc5",#N/A,FALSE,"GLC"}</definedName>
    <definedName name="ikyde" hidden="1">{"Output-Min",#N/A,FALSE,"Output"}</definedName>
    <definedName name="Input1" hidden="1">{#N/A,#N/A,FALSE,"Aging Summary";#N/A,#N/A,FALSE,"Ratio Analysis";#N/A,#N/A,FALSE,"Test 120 Day Accts";#N/A,#N/A,FALSE,"Tickmarks"}</definedName>
    <definedName name="INRGR" hidden="1">{#N/A,#N/A,TRUE,"COY TOTAL";#N/A,#N/A,TRUE,"3RD TRAIN EXP SUM";#N/A,#N/A,TRUE,"1173-LAGOS CO-ORD 3RD TRAIN EXP";#N/A,#N/A,TRUE,"3301-RET 3RD TRAIN EXP";#N/A,#N/A,TRUE,"3302-CONTEAM 3RD TRAIN EXP ";#N/A,#N/A,TRUE,"3303-PD 3RD TRAIN EXP";#N/A,#N/A,TRUE,"3304-START-UP-TEAM-3RD TRAIN ";#N/A,#N/A,TRUE,"1171-ECO";#N/A,#N/A,TRUE,"Fin Team-1174";#N/A,#N/A,TRUE,"HO TOTAL";#N/A,#N/A,TRUE,"1100-MD-SUM";#N/A,#N/A,TRUE,"1131-MD";#N/A,#N/A,TRUE,"1141-LG";#N/A,#N/A,TRUE,"1151-CPL";#N/A,#N/A,TRUE,"1161-LONDON OFFICE";#N/A,#N/A,TRUE,"1181-IAU";#N/A,#N/A,TRUE,"1400-DD SUM";#N/A,#N/A,TRUE,"1401-DD's OFFICE";#N/A,#N/A,TRUE,"1411-TAU";#N/A,#N/A,TRUE,"1421-ABUJA OFFICE";#N/A,#N/A,TRUE,"1500-CM-SUM";#N/A,#N/A,TRUE,"1501-CM's OFFICE";#N/A,#N/A,TRUE,"1502-CMM";#N/A,#N/A,TRUE,"1503-CMS";#N/A,#N/A,TRUE,"2100-HR SUM";#N/A,#N/A,TRUE,"2101-HR's OFFICE";#N/A,#N/A,TRUE,"2111-HRP";#N/A,#N/A,TRUE,"2121-HRA";#N/A,#N/A,TRUE,"2131-HRD";#N/A,#N/A,TRUE,"2300-FN-SUM";#N/A,#N/A,TRUE,"2301-FN's OFFICE";#N/A,#N/A,TRUE,"2311-FNC";#N/A,#N/A,TRUE,"2321-FNT";#N/A,#N/A,TRUE,"2331-FNI";#N/A,#N/A,TRUE,"2500-PAG-SUM";#N/A,#N/A,TRUE,"2501-GM's OFFICE";#N/A,#N/A,TRUE,"2511-PR";#N/A,#N/A,TRUE,"4000-PD SUM";#N/A,#N/A,TRUE,"GM PROD SUM";#N/A,#N/A,TRUE,"4001-GMPD's OFFICE";#N/A,#N/A,TRUE,"4011-PQM";#N/A,#N/A,TRUE,"4021-PFS";#N/A,#N/A,TRUE,"4031-PAF";#N/A,#N/A,TRUE,"4041-PC";#N/A,#N/A,TRUE,"4051-CR";#N/A,#N/A,TRUE,"4100-OP-SUM";#N/A,#N/A,TRUE,"4101-PO";#N/A,#N/A,TRUE,"4111-POL";#N/A,#N/A,TRUE,"4121-POU";#N/A,#N/A,TRUE,"4131-POT";#N/A,#N/A,TRUE,"4141-POM";#N/A,#N/A,TRUE,"4151-POG";#N/A,#N/A,TRUE,"4200-PE-SUM";#N/A,#N/A,TRUE,"4201-PE";#N/A,#N/A,TRUE,"4211-PEM";#N/A,#N/A,TRUE,"4221-PEQ";#N/A,#N/A,TRUE,"4231-PEE";#N/A,#N/A,TRUE,"4241-PEC";#N/A,#N/A,TRUE,"4251-PEO";#N/A,#N/A,TRUE,"4261-PEP";#N/A,#N/A,TRUE,"4271-PEI";#N/A,#N/A,TRUE,"4281-PES";#N/A,#N/A,TRUE,"4301-PT";#N/A,#N/A,TRUE,"4400-PS-SUM";#N/A,#N/A,TRUE,"4401-PS";#N/A,#N/A,TRUE,"4431-PSE";#N/A,#N/A,TRUE,"4441-PSS";#N/A,#N/A,TRUE,"4451-PST";#N/A,#N/A,TRUE,"4461-PSL";#N/A,#N/A,TRUE,"4471-PSM"}</definedName>
    <definedName name="InvestmentP" hidden="1">{"'domaće količine'!$K$34:$P$47"}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CCOUNT_CHANGE" hidden="1">"c1449"</definedName>
    <definedName name="IQ_ACCOUNTING_FFIEC" hidden="1">"c13054"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DET_EST" hidden="1">"c12043"</definedName>
    <definedName name="IQ_ANALYST_DET_EST_THOM" hidden="1">"c12071"</definedName>
    <definedName name="IQ_ANALYST_EMAIL" hidden="1">"c13738"</definedName>
    <definedName name="IQ_ANALYST_NAME" hidden="1">"c13736"</definedName>
    <definedName name="IQ_ANALYST_NON_PER_DET_EST" hidden="1">"c12755"</definedName>
    <definedName name="IQ_ANALYST_NON_PER_DET_EST_THOM" hidden="1">"c12759"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THOM" hidden="1">"c5094"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ID" hidden="1">"c13756"</definedName>
    <definedName name="IQ_BOARD_MEMBER_TITLE" hidden="1">"c97"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THOM" hidden="1">"c12476"</definedName>
    <definedName name="IQ_BV_SHARE_DET_EST_DATE" hidden="1">"c12200"</definedName>
    <definedName name="IQ_BV_SHARE_DET_EST_DATE_THOM" hidden="1">"c12225"</definedName>
    <definedName name="IQ_BV_SHARE_DET_EST_INCL" hidden="1">"c12339"</definedName>
    <definedName name="IQ_BV_SHARE_DET_EST_INCL_THOM" hidden="1">"c12359"</definedName>
    <definedName name="IQ_BV_SHARE_DET_EST_ORIGIN" hidden="1">"c12573"</definedName>
    <definedName name="IQ_BV_SHARE_DET_EST_ORIGIN_THOM" hidden="1">"c12595"</definedName>
    <definedName name="IQ_BV_SHARE_DET_EST_THOM" hidden="1">"c12075"</definedName>
    <definedName name="IQ_BV_SHARE_EST" hidden="1">"c3541"</definedName>
    <definedName name="IQ_BV_SHARE_EST_THOM" hidden="1">"c4020"</definedName>
    <definedName name="IQ_BV_SHARE_HIGH_EST" hidden="1">"c3542"</definedName>
    <definedName name="IQ_BV_SHARE_HIGH_EST_THOM" hidden="1">"c4022"</definedName>
    <definedName name="IQ_BV_SHARE_LOW_EST" hidden="1">"c3543"</definedName>
    <definedName name="IQ_BV_SHARE_LOW_EST_THOM" hidden="1">"c4023"</definedName>
    <definedName name="IQ_BV_SHARE_MEDIAN_EST" hidden="1">"c3544"</definedName>
    <definedName name="IQ_BV_SHARE_MEDIAN_EST_THOM" hidden="1">"c4021"</definedName>
    <definedName name="IQ_BV_SHARE_NUM_EST" hidden="1">"c3539"</definedName>
    <definedName name="IQ_BV_SHARE_NUM_EST_THOM" hidden="1">"c4024"</definedName>
    <definedName name="IQ_BV_SHARE_STDDEV_EST" hidden="1">"c3540"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THOM" hidden="1">"c5546"</definedName>
    <definedName name="IQ_CAPEX_BNK" hidden="1">"c110"</definedName>
    <definedName name="IQ_CAPEX_BR" hidden="1">"c111"</definedName>
    <definedName name="IQ_CAPEX_DET_EST" hidden="1">"c12048"</definedName>
    <definedName name="IQ_CAPEX_DET_EST_CURRENCY" hidden="1">"c12457"</definedName>
    <definedName name="IQ_CAPEX_DET_EST_CURRENCY_THOM" hidden="1">"c12477"</definedName>
    <definedName name="IQ_CAPEX_DET_EST_DATE" hidden="1">"c12201"</definedName>
    <definedName name="IQ_CAPEX_DET_EST_DATE_THOM" hidden="1">"c12226"</definedName>
    <definedName name="IQ_CAPEX_DET_EST_INCL" hidden="1">"c12340"</definedName>
    <definedName name="IQ_CAPEX_DET_EST_INCL_THOM" hidden="1">"c12360"</definedName>
    <definedName name="IQ_CAPEX_DET_EST_ORIGIN" hidden="1">"c12765"</definedName>
    <definedName name="IQ_CAPEX_DET_EST_ORIGIN_THOM" hidden="1">"c12596"</definedName>
    <definedName name="IQ_CAPEX_DET_EST_THOM" hidden="1">"c12076"</definedName>
    <definedName name="IQ_CAPEX_EST" hidden="1">"c3523"</definedName>
    <definedName name="IQ_CAPEX_EST_THOM" hidden="1">"c5502"</definedName>
    <definedName name="IQ_CAPEX_FIN" hidden="1">"c112"</definedName>
    <definedName name="IQ_CAPEX_HIGH_EST" hidden="1">"c3524"</definedName>
    <definedName name="IQ_CAPEX_HIGH_EST_THOM" hidden="1">"c5504"</definedName>
    <definedName name="IQ_CAPEX_INS" hidden="1">"c113"</definedName>
    <definedName name="IQ_CAPEX_LOW_EST" hidden="1">"c3525"</definedName>
    <definedName name="IQ_CAPEX_LOW_EST_THOM" hidden="1">"c5505"</definedName>
    <definedName name="IQ_CAPEX_MEDIAN_EST" hidden="1">"c3526"</definedName>
    <definedName name="IQ_CAPEX_MEDIAN_EST_THOM" hidden="1">"c5503"</definedName>
    <definedName name="IQ_CAPEX_NUM_EST" hidden="1">"c3521"</definedName>
    <definedName name="IQ_CAPEX_NUM_EST_THOM" hidden="1">"c5506"</definedName>
    <definedName name="IQ_CAPEX_STDDEV_EST" hidden="1">"c3522"</definedName>
    <definedName name="IQ_CAPEX_STDDEV_EST_THOM" hidden="1">"c5507"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ACT_OR_EST_THOM" hidden="1">"c5646"</definedName>
    <definedName name="IQ_CASH_EPS_DET_EST_CURRENCY_THOM" hidden="1">"c12478"</definedName>
    <definedName name="IQ_CASH_EPS_DET_EST_DATE_THOM" hidden="1">"c12227"</definedName>
    <definedName name="IQ_CASH_EPS_DET_EST_INCL_THOM" hidden="1">"c12361"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THOM" hidden="1">"c5639"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HIGH_EST" hidden="1">"c4156"</definedName>
    <definedName name="IQ_CASH_FLOW_LOW_EST" hidden="1">"c4157"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HIGH_EST" hidden="1">"c4166"</definedName>
    <definedName name="IQ_CASH_OPER_LOW_EST" hidden="1">"c4244"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HIGH_EST" hidden="1">"c4251"</definedName>
    <definedName name="IQ_CASH_ST_INVEST_LOW_EST" hidden="1">"c4252"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THOM" hidden="1">"c12228"</definedName>
    <definedName name="IQ_CFPS_DET_EST_INCL" hidden="1">"c12341"</definedName>
    <definedName name="IQ_CFPS_DET_EST_INCL_THOM" hidden="1">"c12362"</definedName>
    <definedName name="IQ_CFPS_DET_EST_ORIGIN" hidden="1">"c12575"</definedName>
    <definedName name="IQ_CFPS_DET_EST_ORIGIN_THOM" hidden="1">"c12598"</definedName>
    <definedName name="IQ_CFPS_DET_EST_THOM" hidden="1">"c12078"</definedName>
    <definedName name="IQ_CFPS_EST" hidden="1">"c1667"</definedName>
    <definedName name="IQ_CFPS_EST_THOM" hidden="1">"c4006"</definedName>
    <definedName name="IQ_CFPS_HIGH_EST" hidden="1">"c1669"</definedName>
    <definedName name="IQ_CFPS_HIGH_EST_THOM" hidden="1">"c4008"</definedName>
    <definedName name="IQ_CFPS_LOW_EST" hidden="1">"c1670"</definedName>
    <definedName name="IQ_CFPS_LOW_EST_THOM" hidden="1">"c4009"</definedName>
    <definedName name="IQ_CFPS_MEDIAN_EST" hidden="1">"c1668"</definedName>
    <definedName name="IQ_CFPS_MEDIAN_EST_THOM" hidden="1">"c4007"</definedName>
    <definedName name="IQ_CFPS_NUM_EST" hidden="1">"c1671"</definedName>
    <definedName name="IQ_CFPS_NUM_EST_THOM" hidden="1">"c4010"</definedName>
    <definedName name="IQ_CFPS_STDDEV_EST" hidden="1">"c1672"</definedName>
    <definedName name="IQ_CFPS_STDDEV_EST_THOM" hidden="1">"c4011"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IND_LOANS_TOT_LOANS_FFIEC" hidden="1">"c13874"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RECOV_FFIEC" hidden="1">"c13200"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TRIB_ID_DET_EST" hidden="1">"c12045"</definedName>
    <definedName name="IQ_CONTRIB_ID_DET_EST_THOM" hidden="1">"c12073"</definedName>
    <definedName name="IQ_CONTRIB_ID_NON_PER_DET_EST" hidden="1">"c13824"</definedName>
    <definedName name="IQ_CONTRIB_ID_NON_PER_DET_EST_THOM" hidden="1">"c13826"</definedName>
    <definedName name="IQ_CONTRIB_NAME_DET_EST" hidden="1">"c12046"</definedName>
    <definedName name="IQ_CONTRIB_NAME_DET_EST_THOM" hidden="1">"c12074"</definedName>
    <definedName name="IQ_CONTRIB_NAME_NON_PER_DET_EST" hidden="1">"c12760"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THOM" hidden="1">"c12230"</definedName>
    <definedName name="IQ_CONTRIB_REC_DET_EST_ORIGIN" hidden="1">"c12577"</definedName>
    <definedName name="IQ_CONTRIB_REC_DET_EST_ORIGIN_THOM" hidden="1">"c12600"</definedName>
    <definedName name="IQ_CONTRIB_REC_DET_EST_THOM" hidden="1">"c12080"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ES" hidden="1">"c1356"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THOM" hidden="1">"c5278"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HIGH_EST" hidden="1">"c4280"</definedName>
    <definedName name="IQ_DISTRIBUTABLE_CASH_LOW_EST" hidden="1">"c4281"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HIGH_EST" hidden="1">"c4288"</definedName>
    <definedName name="IQ_DISTRIBUTABLE_CASH_SHARE_LOW_EST" hidden="1">"c4289"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THOM" hidden="1">"c12480"</definedName>
    <definedName name="IQ_DPS_DET_EST_DATE" hidden="1">"c12205"</definedName>
    <definedName name="IQ_DPS_DET_EST_DATE_THOM" hidden="1">"c12231"</definedName>
    <definedName name="IQ_DPS_DET_EST_INCL" hidden="1">"c12342"</definedName>
    <definedName name="IQ_DPS_DET_EST_INCL_THOM" hidden="1">"c12363"</definedName>
    <definedName name="IQ_DPS_DET_EST_ORIGIN" hidden="1">"c12578"</definedName>
    <definedName name="IQ_DPS_DET_EST_ORIGIN_THOM" hidden="1">"c12601"</definedName>
    <definedName name="IQ_DPS_DET_EST_THOM" hidden="1">"c12081"</definedName>
    <definedName name="IQ_DPS_EST" hidden="1">"c1674"</definedName>
    <definedName name="IQ_DPS_EST_BOTTOM_UP" hidden="1">"c5493"</definedName>
    <definedName name="IQ_DPS_EST_THOM" hidden="1">"c4013"</definedName>
    <definedName name="IQ_DPS_HIGH_EST" hidden="1">"c1676"</definedName>
    <definedName name="IQ_DPS_HIGH_EST_THOM" hidden="1">"c4015"</definedName>
    <definedName name="IQ_DPS_LOW_EST" hidden="1">"c1677"</definedName>
    <definedName name="IQ_DPS_LOW_EST_THOM" hidden="1">"c4016"</definedName>
    <definedName name="IQ_DPS_MEDIAN_EST" hidden="1">"c1675"</definedName>
    <definedName name="IQ_DPS_MEDIAN_EST_THOM" hidden="1">"c4014"</definedName>
    <definedName name="IQ_DPS_NUM_EST" hidden="1">"c1678"</definedName>
    <definedName name="IQ_DPS_NUM_EST_THOM" hidden="1">"c4017"</definedName>
    <definedName name="IQ_DPS_STDDEV_EST" hidden="1">"c1679"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THOM" hidden="1">"c5093"</definedName>
    <definedName name="IQ_EARNINGS_CO_FFIEC" hidden="1">"c13032"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THOM" hidden="1">"c12481"</definedName>
    <definedName name="IQ_EBIT_DET_EST_DATE" hidden="1">"c12206"</definedName>
    <definedName name="IQ_EBIT_DET_EST_DATE_THOM" hidden="1">"c12232"</definedName>
    <definedName name="IQ_EBIT_DET_EST_INCL" hidden="1">"c12343"</definedName>
    <definedName name="IQ_EBIT_DET_EST_INCL_THOM" hidden="1">"c12364"</definedName>
    <definedName name="IQ_EBIT_DET_EST_ORIGIN" hidden="1">"c12579"</definedName>
    <definedName name="IQ_EBIT_DET_EST_ORIGIN_THOM" hidden="1">"c12602"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THOM" hidden="1">"c5105"</definedName>
    <definedName name="IQ_EBIT_EXCL_SBC" hidden="1">"c3082"</definedName>
    <definedName name="IQ_EBIT_GW_ACT_OR_EST" hidden="1">"c4306"</definedName>
    <definedName name="IQ_EBIT_GW_EST" hidden="1">"c4305"</definedName>
    <definedName name="IQ_EBIT_GW_HIGH_EST" hidden="1">"c4308"</definedName>
    <definedName name="IQ_EBIT_GW_LOW_EST" hidden="1">"c4309"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THOM" hidden="1">"c5107"</definedName>
    <definedName name="IQ_EBIT_INT" hidden="1">"c360"</definedName>
    <definedName name="IQ_EBIT_LOW_EST" hidden="1">"c1684"</definedName>
    <definedName name="IQ_EBIT_LOW_EST_THOM" hidden="1">"c5108"</definedName>
    <definedName name="IQ_EBIT_MARGIN" hidden="1">"c359"</definedName>
    <definedName name="IQ_EBIT_MEDIAN_EST" hidden="1">"c1682"</definedName>
    <definedName name="IQ_EBIT_MEDIAN_EST_THOM" hidden="1">"c5106"</definedName>
    <definedName name="IQ_EBIT_NUM_EST" hidden="1">"c1685"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HIGH_EST" hidden="1">"c4322"</definedName>
    <definedName name="IQ_EBIT_SBC_GW_LOW_EST" hidden="1">"c4323"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LOW_EST" hidden="1">"c4329"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THOM" hidden="1">"c5300"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THOM" hidden="1">"c12233"</definedName>
    <definedName name="IQ_EBITDA_DET_EST_INCL" hidden="1">"c12344"</definedName>
    <definedName name="IQ_EBITDA_DET_EST_INCL_THOM" hidden="1">"c12365"</definedName>
    <definedName name="IQ_EBITDA_DET_EST_ORIGIN" hidden="1">"c12580"</definedName>
    <definedName name="IQ_EBITDA_DET_EST_ORIGIN_THOM" hidden="1">"c12603"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THOM" hidden="1">"c3658"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THOM" hidden="1">"c3660"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THOM" hidden="1">"c3661"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HIGH_EST" hidden="1">"c4339"</definedName>
    <definedName name="IQ_EBITDA_SBC_LOW_EST" hidden="1">"c4340"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HIGH_EST" hidden="1">"c4356"</definedName>
    <definedName name="IQ_EBT_SBC_GW_LOW_EST" hidden="1">"c4357"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LOW_EST" hidden="1">"c4363"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NTERPRISE_VALUE" hidden="1">"c1348"</definedName>
    <definedName name="IQ_ENTITLEMENT_DET_EST" hidden="1">"c12044"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THOM" hidden="1">"c12484"</definedName>
    <definedName name="IQ_EPS_DET_EST_DATE" hidden="1">"c13575"</definedName>
    <definedName name="IQ_EPS_DET_EST_DATE_THOM" hidden="1">"c12235"</definedName>
    <definedName name="IQ_EPS_DET_EST_INCL" hidden="1">"c13587"</definedName>
    <definedName name="IQ_EPS_DET_EST_INCL_THOM" hidden="1">"c12367"</definedName>
    <definedName name="IQ_EPS_DET_EST_ORIGIN" hidden="1">"c13579"</definedName>
    <definedName name="IQ_EPS_DET_EST_ORIGIN_THOM" hidden="1">"c12605"</definedName>
    <definedName name="IQ_EPS_DET_EST_THOM" hidden="1">"c12085"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THOM" hidden="1">"c5647"</definedName>
    <definedName name="IQ_EPS_EST_CIQ" hidden="1">"c4994"</definedName>
    <definedName name="IQ_EPS_EST_THOM" hidden="1">"c5290"</definedName>
    <definedName name="IQ_EPS_GW_ACT_OR_EST" hidden="1">"c2223"</definedName>
    <definedName name="IQ_EPS_GW_ACT_OR_EST_CIQ" hidden="1">"c5066"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THOM" hidden="1">"c12236"</definedName>
    <definedName name="IQ_EPS_GW_DET_EST_INCL" hidden="1">"c12346"</definedName>
    <definedName name="IQ_EPS_GW_DET_EST_INCL_THOM" hidden="1">"c12368"</definedName>
    <definedName name="IQ_EPS_GW_DET_EST_ORIGIN" hidden="1">"c12582"</definedName>
    <definedName name="IQ_EPS_GW_DET_EST_ORIGIN_THOM" hidden="1">"c12606"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THOM" hidden="1">"c5133"</definedName>
    <definedName name="IQ_EPS_GW_HIGH_EST" hidden="1">"c1739"</definedName>
    <definedName name="IQ_EPS_GW_HIGH_EST_CIQ" hidden="1">"c4725"</definedName>
    <definedName name="IQ_EPS_GW_HIGH_EST_THOM" hidden="1">"c5135"</definedName>
    <definedName name="IQ_EPS_GW_LOW_EST" hidden="1">"c1740"</definedName>
    <definedName name="IQ_EPS_GW_LOW_EST_CIQ" hidden="1">"c4726"</definedName>
    <definedName name="IQ_EPS_GW_LOW_EST_THOM" hidden="1">"c5136"</definedName>
    <definedName name="IQ_EPS_GW_MEDIAN_EST" hidden="1">"c1738"</definedName>
    <definedName name="IQ_EPS_GW_MEDIAN_EST_CIQ" hidden="1">"c4724"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THOM" hidden="1">"c5291"</definedName>
    <definedName name="IQ_EPS_LOW_EST" hidden="1">"c401"</definedName>
    <definedName name="IQ_EPS_LOW_EST_CIQ" hidden="1">"c4996"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DATE" hidden="1">"c12211"</definedName>
    <definedName name="IQ_EPS_NORM_DET_EST_INCL" hidden="1">"c12348"</definedName>
    <definedName name="IQ_EPS_NORM_DET_EST_ORIGIN" hidden="1">"c12583"</definedName>
    <definedName name="IQ_EPS_NORM_DET_EST_ORIGIN_THOM" hidden="1">"c12607"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THOM" hidden="1">"c12486"</definedName>
    <definedName name="IQ_EPS_REPORTED_DET_EST_DATE" hidden="1">"c12210"</definedName>
    <definedName name="IQ_EPS_REPORTED_DET_EST_DATE_THOM" hidden="1">"c12237"</definedName>
    <definedName name="IQ_EPS_REPORTED_DET_EST_INCL" hidden="1">"c12347"</definedName>
    <definedName name="IQ_EPS_REPORTED_DET_EST_INCL_THOM" hidden="1">"c12369"</definedName>
    <definedName name="IQ_EPS_REPORTED_DET_EST_ORIGIN" hidden="1">"c12772"</definedName>
    <definedName name="IQ_EPS_REPORTED_DET_EST_ORIGIN_THOM" hidden="1">"c13511"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THOM" hidden="1">"c5140"</definedName>
    <definedName name="IQ_EPS_REPORTED_HIGH_EST" hidden="1">"c1746"</definedName>
    <definedName name="IQ_EPS_REPORTED_HIGH_EST_CIQ" hidden="1">"c4732"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HIGH_EST" hidden="1">"c4382"</definedName>
    <definedName name="IQ_EPS_SBC_GW_LOW_EST" hidden="1">"c4383"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LOW_EST" hidden="1">"c4389"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WITHOUT_FAIR_VALUES_FFIEC" hidden="1">"c12846"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BV" hidden="1">"c5630"</definedName>
    <definedName name="IQ_EST_ACT_BV_SHARE" hidden="1">"c3549"</definedName>
    <definedName name="IQ_EST_ACT_BV_SHARE_THOM" hidden="1">"c4026"</definedName>
    <definedName name="IQ_EST_ACT_CAPEX" hidden="1">"c3546"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THOM" hidden="1">"c4012"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REPORTED_THOM" hidden="1">"c5146"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"c4407"</definedName>
    <definedName name="IQ_EST_ACT_FFO_ADJ" hidden="1">"c4406"</definedName>
    <definedName name="IQ_EST_ACT_FFO_SHARE" hidden="1">"c1666"</definedName>
    <definedName name="IQ_EST_ACT_FFO_SHARE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THOM" hidden="1">"c5600"</definedName>
    <definedName name="IQ_EST_ACT_NET_DEBT" hidden="1">"c3545"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REPORTED" hidden="1">"c1736"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THOM" hidden="1">"c5118"</definedName>
    <definedName name="IQ_EST_ACT_PRETAX_GW_INC" hidden="1">"c1708"</definedName>
    <definedName name="IQ_EST_ACT_PRETAX_INC" hidden="1">"c1701"</definedName>
    <definedName name="IQ_EST_ACT_PRETAX_INC_THOM" hidden="1">"c5125"</definedName>
    <definedName name="IQ_EST_ACT_PRETAX_REPORT_INC" hidden="1">"c1715"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THOM" hidden="1">"c4040"</definedName>
    <definedName name="IQ_EST_ACT_RETURN_EQUITY" hidden="1">"c3548"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THOM" hidden="1">"c5542"</definedName>
    <definedName name="IQ_EST_CAPEX_GROWTH_2YR" hidden="1">"c3589"</definedName>
    <definedName name="IQ_EST_CAPEX_GROWTH_2YR_THOM" hidden="1">"c5543"</definedName>
    <definedName name="IQ_EST_CAPEX_GROWTH_Q_1YR" hidden="1">"c3590"</definedName>
    <definedName name="IQ_EST_CAPEX_GROWTH_Q_1YR_THOM" hidden="1">"c5544"</definedName>
    <definedName name="IQ_EST_CAPEX_SEQ_GROWTH_Q" hidden="1">"c3591"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THOM" hidden="1">"c5188"</definedName>
    <definedName name="IQ_EST_CFPS_GROWTH_1YR" hidden="1">"c1774"</definedName>
    <definedName name="IQ_EST_CFPS_GROWTH_1YR_THOM" hidden="1">"c5174"</definedName>
    <definedName name="IQ_EST_CFPS_GROWTH_2YR" hidden="1">"c1775"</definedName>
    <definedName name="IQ_EST_CFPS_GROWTH_2YR_THOM" hidden="1">"c5175"</definedName>
    <definedName name="IQ_EST_CFPS_GROWTH_Q_1YR" hidden="1">"c1776"</definedName>
    <definedName name="IQ_EST_CFPS_GROWTH_Q_1YR_THOM" hidden="1">"c5176"</definedName>
    <definedName name="IQ_EST_CFPS_SEQ_GROWTH_Q" hidden="1">"c1777"</definedName>
    <definedName name="IQ_EST_CFPS_SEQ_GROWTH_Q_THOM" hidden="1">"c5177"</definedName>
    <definedName name="IQ_EST_CFPS_SURPRISE_PERCENT" hidden="1">"c1872"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THOM" hidden="1">"c5280"</definedName>
    <definedName name="IQ_EST_DATE" hidden="1">"c1634"</definedName>
    <definedName name="IQ_EST_DATE_CIQ" hidden="1">"c4770"</definedName>
    <definedName name="IQ_EST_DATE_THOM" hidden="1">"c5281"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THOM" hidden="1">"c5190"</definedName>
    <definedName name="IQ_EST_DPS_GROWTH_1YR" hidden="1">"c1778"</definedName>
    <definedName name="IQ_EST_DPS_GROWTH_1YR_THOM" hidden="1">"c5178"</definedName>
    <definedName name="IQ_EST_DPS_GROWTH_2YR" hidden="1">"c1779"</definedName>
    <definedName name="IQ_EST_DPS_GROWTH_2YR_THOM" hidden="1">"c5179"</definedName>
    <definedName name="IQ_EST_DPS_GROWTH_Q_1YR" hidden="1">"c1780"</definedName>
    <definedName name="IQ_EST_DPS_GROWTH_Q_1YR_THOM" hidden="1">"c5180"</definedName>
    <definedName name="IQ_EST_DPS_SEQ_GROWTH_Q" hidden="1">"c1781"</definedName>
    <definedName name="IQ_EST_DPS_SEQ_GROWTH_Q_THOM" hidden="1">"c5181"</definedName>
    <definedName name="IQ_EST_DPS_SURPRISE_PERCENT" hidden="1">"c1874"</definedName>
    <definedName name="IQ_EST_DPS_SURPRISE_PERCENT_THOM" hidden="1">"c5191"</definedName>
    <definedName name="IQ_EST_EBIT_DIFF" hidden="1">"c1875"</definedName>
    <definedName name="IQ_EST_EBIT_DIFF_THOM" hidden="1">"c5192"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THOM" hidden="1">"c5184"</definedName>
    <definedName name="IQ_EST_EBITDA_GROWTH_1YR" hidden="1">"c1766"</definedName>
    <definedName name="IQ_EST_EBITDA_GROWTH_1YR_CIQ" hidden="1">"c3695"</definedName>
    <definedName name="IQ_EST_EBITDA_GROWTH_1YR_THOM" hidden="1">"c5161"</definedName>
    <definedName name="IQ_EST_EBITDA_GROWTH_2YR" hidden="1">"c1767"</definedName>
    <definedName name="IQ_EST_EBITDA_GROWTH_2YR_CIQ" hidden="1">"c3696"</definedName>
    <definedName name="IQ_EST_EBITDA_GROWTH_2YR_THOM" hidden="1">"c5162"</definedName>
    <definedName name="IQ_EST_EBITDA_GROWTH_Q_1YR" hidden="1">"c1768"</definedName>
    <definedName name="IQ_EST_EBITDA_GROWTH_Q_1YR_CIQ" hidden="1">"c3697"</definedName>
    <definedName name="IQ_EST_EBITDA_GROWTH_Q_1YR_THOM" hidden="1">"c5163"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CIQ" hidden="1">"c3698"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THOM" hidden="1">"c5185"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THOM" hidden="1">"c3664"</definedName>
    <definedName name="IQ_EST_EPS_GROWTH_2YR" hidden="1">"c1637"</definedName>
    <definedName name="IQ_EST_EPS_GROWTH_2YR_CIQ" hidden="1">"c3689"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THOM" hidden="1">"c5103"</definedName>
    <definedName name="IQ_EST_EPS_GROWTH_5YR_STDDEV" hidden="1">"c1660"</definedName>
    <definedName name="IQ_EST_EPS_GROWTH_5YR_STDDEV_CIQ" hidden="1">"c4666"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THOM" hidden="1">"c5203"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CIQ" hidden="1">"c3690"</definedName>
    <definedName name="IQ_EST_EPS_SEQ_GROWTH_Q_THOM" hidden="1">"c5156"</definedName>
    <definedName name="IQ_EST_EPS_SURPRISE_PERCENT" hidden="1">"c1635"</definedName>
    <definedName name="IQ_EST_EPS_SURPRISE_PERCENT_CIQ" hidden="1">"c5000"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"c4444"</definedName>
    <definedName name="IQ_EST_FFO_GROWTH_1YR" hidden="1">"c4425"</definedName>
    <definedName name="IQ_EST_FFO_GROWTH_1YR_THOM" hidden="1">"c5170"</definedName>
    <definedName name="IQ_EST_FFO_GROWTH_2YR" hidden="1">"c4426"</definedName>
    <definedName name="IQ_EST_FFO_GROWTH_2YR_THOM" hidden="1">"c5171"</definedName>
    <definedName name="IQ_EST_FFO_GROWTH_Q_1YR" hidden="1">"c4427"</definedName>
    <definedName name="IQ_EST_FFO_GROWTH_Q_1YR_THOM" hidden="1">"c5172"</definedName>
    <definedName name="IQ_EST_FFO_SEQ_GROWTH_Q" hidden="1">"c4428"</definedName>
    <definedName name="IQ_EST_FFO_SEQ_GROWTH_Q_THOM" hidden="1">"c5173"</definedName>
    <definedName name="IQ_EST_FFO_SHARE_DIFF" hidden="1">"c1869"</definedName>
    <definedName name="IQ_EST_FFO_SHARE_DIFF_THOM" hidden="1">"c5186"</definedName>
    <definedName name="IQ_EST_FFO_SHARE_GROWTH_1YR" hidden="1">"c1770"</definedName>
    <definedName name="IQ_EST_FFO_SHARE_GROWTH_2YR" hidden="1">"c1771"</definedName>
    <definedName name="IQ_EST_FFO_SHARE_GROWTH_Q_1YR" hidden="1">"c1772"</definedName>
    <definedName name="IQ_EST_FFO_SHARE_SEQ_GROWTH_Q" hidden="1">"c1773"</definedName>
    <definedName name="IQ_EST_FFO_SHARE_SURPRISE_PERCENT" hidden="1">"c1870"</definedName>
    <definedName name="IQ_EST_FFO_SHARE_SURPRISE_PERCENT_THOM" hidden="1">"c5187"</definedName>
    <definedName name="IQ_EST_FFO_SURPRISE_PERCENT" hidden="1">"c4453"</definedName>
    <definedName name="IQ_EST_FOOTNOTE" hidden="1">"c4540"</definedName>
    <definedName name="IQ_EST_FOOTNOTE_CIQ" hidden="1">"c12022"</definedName>
    <definedName name="IQ_EST_FOOTNOTE_THOM" hidden="1">"c5313"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EXT_EARNINGS_DATE" hidden="1">"c13591"</definedName>
    <definedName name="IQ_EST_NI_DIFF" hidden="1">"c1885"</definedName>
    <definedName name="IQ_EST_NI_DIFF_THOM" hidden="1">"c5198"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THOM" hidden="1">"c5166"</definedName>
    <definedName name="IQ_EST_NUM_HIGHEST_REC" hidden="1">"c5648"</definedName>
    <definedName name="IQ_EST_NUM_HIGHEST_REC_CIQ" hidden="1">"c3700"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THOM" hidden="1">"c5168"</definedName>
    <definedName name="IQ_EST_NUM_LOWEST_REC" hidden="1">"c5652"</definedName>
    <definedName name="IQ_EST_NUM_LOWEST_REC_CIQ" hidden="1">"c3704"</definedName>
    <definedName name="IQ_EST_NUM_LOWEST_REC_THOM" hidden="1">"c5169"</definedName>
    <definedName name="IQ_EST_NUM_NEUTRAL_REC" hidden="1">"c5650"</definedName>
    <definedName name="IQ_EST_NUM_NEUTRAL_REC_CIQ" hidden="1">"c3702"</definedName>
    <definedName name="IQ_EST_NUM_NEUTRAL_REC_THOM" hidden="1">"c5167"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THOM" hidden="1">"c5194"</definedName>
    <definedName name="IQ_EST_OPER_INC_SURPRISE_PERCENT" hidden="1">"c1878"</definedName>
    <definedName name="IQ_EST_OPER_INC_SURPRISE_PERCENT_THOM" hidden="1">"c5195"</definedName>
    <definedName name="IQ_EST_PRE_TAX_DIFF" hidden="1">"c1879"</definedName>
    <definedName name="IQ_EST_PRE_TAX_DIFF_THOM" hidden="1">"c5196"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PRE_TAX_SURPRISE_PERCENT_THOM" hidden="1">"c5197"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THOM" hidden="1">"c5182"</definedName>
    <definedName name="IQ_EST_REV_GROWTH_1YR" hidden="1">"c1638"</definedName>
    <definedName name="IQ_EST_REV_GROWTH_1YR_CIQ" hidden="1">"c3691"</definedName>
    <definedName name="IQ_EST_REV_GROWTH_1YR_THOM" hidden="1">"c5157"</definedName>
    <definedName name="IQ_EST_REV_GROWTH_2YR" hidden="1">"c1639"</definedName>
    <definedName name="IQ_EST_REV_GROWTH_2YR_CIQ" hidden="1">"c3692"</definedName>
    <definedName name="IQ_EST_REV_GROWTH_2YR_THOM" hidden="1">"c5158"</definedName>
    <definedName name="IQ_EST_REV_GROWTH_Q_1YR" hidden="1">"c1640"</definedName>
    <definedName name="IQ_EST_REV_GROWTH_Q_1YR_CIQ" hidden="1">"c3693"</definedName>
    <definedName name="IQ_EST_REV_GROWTH_Q_1YR_THOM" hidden="1">"c5159"</definedName>
    <definedName name="IQ_EST_REV_SEQ_GROWTH_Q" hidden="1">"c1765"</definedName>
    <definedName name="IQ_EST_REV_SEQ_GROWTH_Q_CIQ" hidden="1">"c3694"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THOM" hidden="1">"c5183"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DATE" hidden="1">"c13819"</definedName>
    <definedName name="IQ_EVENT_ID" hidden="1">"c13818"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FDIC" hidden="1">"c6427"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FUNDS_SOLD" hidden="1">"c2256"</definedName>
    <definedName name="IQ_FEES_COMMISSIONS_BROKERAGE_FFIEC" hidden="1">"c13005"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HIGH_EST" hidden="1">"c4437"</definedName>
    <definedName name="IQ_FFO_ADJ_LOW_EST" hidden="1">"c4438"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"c4445"</definedName>
    <definedName name="IQ_FFO_HIGH_EST" hidden="1">"c4448"</definedName>
    <definedName name="IQ_FFO_LOW_EST" hidden="1">"c4449"</definedName>
    <definedName name="IQ_FFO_MEDIAN_EST" hidden="1">"c4450"</definedName>
    <definedName name="IQ_FFO_NUM_EST" hidden="1">"c4451"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"c2216"</definedName>
    <definedName name="IQ_FFO_SHARE_ACT_OR_EST_CIQ" hidden="1">"c4971"</definedName>
    <definedName name="IQ_FFO_SHARE_EST" hidden="1">"c418"</definedName>
    <definedName name="IQ_FFO_SHARE_EST_DET_EST" hidden="1">"c12059"</definedName>
    <definedName name="IQ_FFO_SHARE_EST_DET_EST_CURRENCY" hidden="1">"c12466"</definedName>
    <definedName name="IQ_FFO_SHARE_EST_DET_EST_CURRENCY_THOM" hidden="1">"c12487"</definedName>
    <definedName name="IQ_FFO_SHARE_EST_DET_EST_DATE" hidden="1">"c12212"</definedName>
    <definedName name="IQ_FFO_SHARE_EST_DET_EST_DATE_THOM" hidden="1">"c12238"</definedName>
    <definedName name="IQ_FFO_SHARE_EST_DET_EST_INCL" hidden="1">"c12349"</definedName>
    <definedName name="IQ_FFO_SHARE_EST_DET_EST_INCL_THOM" hidden="1">"c12370"</definedName>
    <definedName name="IQ_FFO_SHARE_EST_DET_EST_ORIGIN" hidden="1">"c12722"</definedName>
    <definedName name="IQ_FFO_SHARE_EST_DET_EST_ORIGIN_THOM" hidden="1">"c12608"</definedName>
    <definedName name="IQ_FFO_SHARE_EST_DET_EST_THOM" hidden="1">"c12088"</definedName>
    <definedName name="IQ_FFO_SHARE_EST_THOM" hidden="1">"c3999"</definedName>
    <definedName name="IQ_FFO_SHARE_HIGH_EST" hidden="1">"c419"</definedName>
    <definedName name="IQ_FFO_SHARE_HIGH_EST_THOM" hidden="1">"c4001"</definedName>
    <definedName name="IQ_FFO_SHARE_LOW_EST" hidden="1">"c420"</definedName>
    <definedName name="IQ_FFO_SHARE_LOW_EST_THOM" hidden="1">"c4002"</definedName>
    <definedName name="IQ_FFO_SHARE_MEDIAN_EST" hidden="1">"c1665"</definedName>
    <definedName name="IQ_FFO_SHARE_MEDIAN_EST_THOM" hidden="1">"c4000"</definedName>
    <definedName name="IQ_FFO_SHARE_NUM_EST" hidden="1">"c421"</definedName>
    <definedName name="IQ_FFO_SHARE_NUM_EST_THOM" hidden="1">"c4003"</definedName>
    <definedName name="IQ_FFO_SHARE_STDDEV_EST" hidden="1">"c422"</definedName>
    <definedName name="IQ_FFO_SHARE_STDDEV_EST_THOM" hidden="1">"c4004"</definedName>
    <definedName name="IQ_FFO_STDDEV_EST" hidden="1">"c4452"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THOM" hidden="1">"c6803"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UNDATION_OVER_TOTAL" hidden="1">"c13769"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ND_FEE_INC_NON_INT_INC_FFIEC" hidden="1">"c13493"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_DATE_THOM" hidden="1">"c12239"</definedName>
    <definedName name="IQ_GROSS_MARGIN_DET_EST_INCL_THOM" hidden="1">"c12371"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THOM" hidden="1">"c5555"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TARGET_PRICE" hidden="1">"c1651"</definedName>
    <definedName name="IQ_HIGH_TARGET_PRICE_CIQ" hidden="1">"c4659"</definedName>
    <definedName name="IQ_HIGH_TARGET_PRICE_THOM" hidden="1">"c5096"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SECURED_RE_DOM_FFIEC" hidden="1">"c12977"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ANGIBLES_NET" hidden="1">"c1407"</definedName>
    <definedName name="IQ_INTEREST_BEARING_BALANCES_FDIC" hidden="1">"c6371"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ASE_RECEIVABLES_FOREIGN_FFIEC" hidden="1">"c13483"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THOM" hidden="1">"c12240"</definedName>
    <definedName name="IQ_LT_GROWTH_DET_EST_INCL" hidden="1">"c12350"</definedName>
    <definedName name="IQ_LT_GROWTH_DET_EST_INCL_THOM" hidden="1">"c12372"</definedName>
    <definedName name="IQ_LT_GROWTH_DET_EST_ORIGIN" hidden="1">"c12725"</definedName>
    <definedName name="IQ_LT_GROWTH_DET_EST_ORIGIN_THOM" hidden="1">"c12610"</definedName>
    <definedName name="IQ_LT_GROWTH_DET_EST_THOM" hidden="1">"c12090"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HIGH_EST" hidden="1">"c4460"</definedName>
    <definedName name="IQ_MAINT_CAPEX_LOW_EST" hidden="1">"c4461"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THOM" hidden="1">"c5095"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IDENTIAL_LOANS_FDIC" hidden="1">"c6311"</definedName>
    <definedName name="IQ_MUNICIPAL_INVEST_SECURITIES_FFIEC" hidden="1">"c13459"</definedName>
    <definedName name="IQ_NAMES_REVISION_DATE_" hidden="1">"04/29/2014 14:11:39"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ACT_OR_EST_THOM" hidden="1">"c5607"</definedName>
    <definedName name="IQ_NAV_DET_EST_CURRENCY_THOM" hidden="1">"c12490"</definedName>
    <definedName name="IQ_NAV_DET_EST_DATE_THOM" hidden="1">"c12241"</definedName>
    <definedName name="IQ_NAV_DET_EST_INCL_THOM" hidden="1">"c12373"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THOM" hidden="1">"c5601"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SHARE_ACT_OR_EST" hidden="1">"c2225"</definedName>
    <definedName name="IQ_NAV_SHARE_DET_EST_ORIGIN" hidden="1">"c12585"</definedName>
    <definedName name="IQ_NAV_SHARE_DET_EST_ORIGIN_THOM" hidden="1">"c12611"</definedName>
    <definedName name="IQ_NAV_SHARE_EST" hidden="1">"c5609"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STDDEV_EST" hidden="1">"c5611"</definedName>
    <definedName name="IQ_NAV_STDDEV_EST" hidden="1">"c1756"</definedName>
    <definedName name="IQ_NAV_STDDEV_EST_THOM" hidden="1">"c5603"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THOM" hidden="1">"c12491"</definedName>
    <definedName name="IQ_NET_DEBT_DET_EST_DATE" hidden="1">"c12214"</definedName>
    <definedName name="IQ_NET_DEBT_DET_EST_DATE_THOM" hidden="1">"c12242"</definedName>
    <definedName name="IQ_NET_DEBT_DET_EST_INCL" hidden="1">"c12351"</definedName>
    <definedName name="IQ_NET_DEBT_DET_EST_INCL_THOM" hidden="1">"c12374"</definedName>
    <definedName name="IQ_NET_DEBT_DET_EST_ORIGIN" hidden="1">"c12586"</definedName>
    <definedName name="IQ_NET_DEBT_DET_EST_ORIGIN_THOM" hidden="1">"c12612"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THOM" hidden="1">"c4027"</definedName>
    <definedName name="IQ_NET_DEBT_HIGH_EST" hidden="1">"c3518"</definedName>
    <definedName name="IQ_NET_DEBT_HIGH_EST_THOM" hidden="1">"c4029"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THOM" hidden="1">"c4030"</definedName>
    <definedName name="IQ_NET_DEBT_MEDIAN_EST" hidden="1">"c3520"</definedName>
    <definedName name="IQ_NET_DEBT_MEDIAN_EST_THOM" hidden="1">"c4028"</definedName>
    <definedName name="IQ_NET_DEBT_NUM_EST" hidden="1">"c3515"</definedName>
    <definedName name="IQ_NET_DEBT_NUM_EST_THOM" hidden="1">"c4031"</definedName>
    <definedName name="IQ_NET_DEBT_STDDEV_EST" hidden="1">"c3516"</definedName>
    <definedName name="IQ_NET_DEBT_STDDEV_EST_THOM" hidden="1">"c4032"</definedName>
    <definedName name="IQ_NET_EARNED" hidden="1">"c2734"</definedName>
    <definedName name="IQ_NET_FUNDS_PURCHASED_ASSETS_TOT_FFIEC" hidden="1">"c13448"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DET_EST" hidden="1">"c12062"</definedName>
    <definedName name="IQ_NI_DET_EST_CURRENCY" hidden="1">"c12469"</definedName>
    <definedName name="IQ_NI_DET_EST_CURRENCY_THOM" hidden="1">"c12492"</definedName>
    <definedName name="IQ_NI_DET_EST_DATE" hidden="1">"c12215"</definedName>
    <definedName name="IQ_NI_DET_EST_DATE_THOM" hidden="1">"c12243"</definedName>
    <definedName name="IQ_NI_DET_EST_INCL" hidden="1">"c12352"</definedName>
    <definedName name="IQ_NI_DET_EST_INCL_THOM" hidden="1">"c12375"</definedName>
    <definedName name="IQ_NI_DET_EST_ORIGIN" hidden="1">"c12587"</definedName>
    <definedName name="IQ_NI_DET_EST_ORIGIN_THOM" hidden="1">"c12613"</definedName>
    <definedName name="IQ_NI_DET_EST_THOM" hidden="1">"c12093"</definedName>
    <definedName name="IQ_NI_EST" hidden="1">"c1716"</definedName>
    <definedName name="IQ_NI_EST_THOM" hidden="1">"c5126"</definedName>
    <definedName name="IQ_NI_FFIEC" hidden="1">"c13034"</definedName>
    <definedName name="IQ_NI_GW_DET_EST" hidden="1">"c12063"</definedName>
    <definedName name="IQ_NI_GW_DET_EST_CURRENCY" hidden="1">"c12470"</definedName>
    <definedName name="IQ_NI_GW_DET_EST_DATE" hidden="1">"c12216"</definedName>
    <definedName name="IQ_NI_GW_DET_EST_INCL" hidden="1">"c12353"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HIGH_EST_THOM" hidden="1">"c5128"</definedName>
    <definedName name="IQ_NI_LOW_EST" hidden="1">"c1719"</definedName>
    <definedName name="IQ_NI_LOW_EST_THOM" hidden="1">"c5129"</definedName>
    <definedName name="IQ_NI_MARGIN" hidden="1">"c794"</definedName>
    <definedName name="IQ_NI_MEDIAN_EST" hidden="1">"c1717"</definedName>
    <definedName name="IQ_NI_MEDIAN_EST_THOM" hidden="1">"c5127"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THOM" hidden="1">"c5130"</definedName>
    <definedName name="IQ_NI_REPORTED_DET_EST_ORIGIN" hidden="1">"c12588"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HIGH_EST" hidden="1">"c4480"</definedName>
    <definedName name="IQ_NI_SBC_GW_LOW_EST" hidden="1">"c4481"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LOW_EST" hidden="1">"c4487"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THOM" hidden="1">"c5131"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LOANS" hidden="1">"c796"</definedName>
    <definedName name="IQ_NON_CASH" hidden="1">"c1399"</definedName>
    <definedName name="IQ_NON_CASH_ITEMS" hidden="1">"c797"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ACT_OR_EST_THOM" hidden="1">"c5304"</definedName>
    <definedName name="IQ_OPER_INC_BR" hidden="1">"c850"</definedName>
    <definedName name="IQ_OPER_INC_DET_EST" hidden="1">"c12064"</definedName>
    <definedName name="IQ_OPER_INC_DET_EST_CURRENCY" hidden="1">"c12471"</definedName>
    <definedName name="IQ_OPER_INC_DET_EST_CURRENCY_THOM" hidden="1">"c12494"</definedName>
    <definedName name="IQ_OPER_INC_DET_EST_DATE" hidden="1">"c12217"</definedName>
    <definedName name="IQ_OPER_INC_DET_EST_DATE_THOM" hidden="1">"c12245"</definedName>
    <definedName name="IQ_OPER_INC_DET_EST_INCL" hidden="1">"c12354"</definedName>
    <definedName name="IQ_OPER_INC_DET_EST_INCL_THOM" hidden="1">"c12377"</definedName>
    <definedName name="IQ_OPER_INC_DET_EST_ORIGIN" hidden="1">"c12589"</definedName>
    <definedName name="IQ_OPER_INC_DET_EST_ORIGIN_THOM" hidden="1">"c12615"</definedName>
    <definedName name="IQ_OPER_INC_DET_EST_THOM" hidden="1">"c12095"</definedName>
    <definedName name="IQ_OPER_INC_EST" hidden="1">"c1688"</definedName>
    <definedName name="IQ_OPER_INC_EST_THOM" hidden="1">"c5112"</definedName>
    <definedName name="IQ_OPER_INC_FIN" hidden="1">"c851"</definedName>
    <definedName name="IQ_OPER_INC_HIGH_EST" hidden="1">"c1690"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THOM" hidden="1">"c5113"</definedName>
    <definedName name="IQ_OPER_INC_NUM_EST" hidden="1">"c1692"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FIEC" hidden="1">"c12862"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RIVATIVES_BENEFICIARY_FFIEC" hidden="1">"c13122"</definedName>
    <definedName name="IQ_OTHER_DERIVATIVES_GUARANTOR_FFIEC" hidden="1">"c13115"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FIEC" hidden="1">"c12826"</definedName>
    <definedName name="IQ_OTHER_TRADING_ASSETS_TOTAL_FFIEC" hidden="1">"c12937"</definedName>
    <definedName name="IQ_OTHER_TRADING_LIABILITIES_FFIEC" hidden="1">"c12860"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THOM" hidden="1">"c4056"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THOM" hidden="1">"c4059"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THOM" hidden="1">"c5277"</definedName>
    <definedName name="IQ_PERCENT_CHANGE_EST_CFPS_12MONTHS" hidden="1">"c1812"</definedName>
    <definedName name="IQ_PERCENT_CHANGE_EST_CFPS_12MONTHS_THOM" hidden="1">"c5234"</definedName>
    <definedName name="IQ_PERCENT_CHANGE_EST_CFPS_18MONTHS" hidden="1">"c1813"</definedName>
    <definedName name="IQ_PERCENT_CHANGE_EST_CFPS_18MONTHS_THOM" hidden="1">"c5235"</definedName>
    <definedName name="IQ_PERCENT_CHANGE_EST_CFPS_3MONTHS" hidden="1">"c1809"</definedName>
    <definedName name="IQ_PERCENT_CHANGE_EST_CFPS_3MONTHS_THOM" hidden="1">"c5231"</definedName>
    <definedName name="IQ_PERCENT_CHANGE_EST_CFPS_6MONTHS" hidden="1">"c1810"</definedName>
    <definedName name="IQ_PERCENT_CHANGE_EST_CFPS_6MONTHS_THOM" hidden="1">"c5232"</definedName>
    <definedName name="IQ_PERCENT_CHANGE_EST_CFPS_9MONTHS" hidden="1">"c1811"</definedName>
    <definedName name="IQ_PERCENT_CHANGE_EST_CFPS_9MONTHS_THOM" hidden="1">"c5233"</definedName>
    <definedName name="IQ_PERCENT_CHANGE_EST_CFPS_DAY" hidden="1">"c1806"</definedName>
    <definedName name="IQ_PERCENT_CHANGE_EST_CFPS_DAY_THOM" hidden="1">"c5229"</definedName>
    <definedName name="IQ_PERCENT_CHANGE_EST_CFPS_MONTH" hidden="1">"c1808"</definedName>
    <definedName name="IQ_PERCENT_CHANGE_EST_CFPS_MONTH_THOM" hidden="1">"c5230"</definedName>
    <definedName name="IQ_PERCENT_CHANGE_EST_CFPS_WEEK" hidden="1">"c1807"</definedName>
    <definedName name="IQ_PERCENT_CHANGE_EST_CFPS_WEEK_THOM" hidden="1">"c5272"</definedName>
    <definedName name="IQ_PERCENT_CHANGE_EST_DPS_12MONTHS" hidden="1">"c1820"</definedName>
    <definedName name="IQ_PERCENT_CHANGE_EST_DPS_12MONTHS_THOM" hidden="1">"c5241"</definedName>
    <definedName name="IQ_PERCENT_CHANGE_EST_DPS_18MONTHS" hidden="1">"c1821"</definedName>
    <definedName name="IQ_PERCENT_CHANGE_EST_DPS_18MONTHS_THOM" hidden="1">"c5242"</definedName>
    <definedName name="IQ_PERCENT_CHANGE_EST_DPS_3MONTHS" hidden="1">"c1817"</definedName>
    <definedName name="IQ_PERCENT_CHANGE_EST_DPS_3MONTHS_THOM" hidden="1">"c5238"</definedName>
    <definedName name="IQ_PERCENT_CHANGE_EST_DPS_6MONTHS" hidden="1">"c1818"</definedName>
    <definedName name="IQ_PERCENT_CHANGE_EST_DPS_6MONTHS_THOM" hidden="1">"c5239"</definedName>
    <definedName name="IQ_PERCENT_CHANGE_EST_DPS_9MONTHS" hidden="1">"c1819"</definedName>
    <definedName name="IQ_PERCENT_CHANGE_EST_DPS_9MONTHS_THOM" hidden="1">"c5240"</definedName>
    <definedName name="IQ_PERCENT_CHANGE_EST_DPS_DAY" hidden="1">"c1814"</definedName>
    <definedName name="IQ_PERCENT_CHANGE_EST_DPS_DAY_THOM" hidden="1">"c5236"</definedName>
    <definedName name="IQ_PERCENT_CHANGE_EST_DPS_MONTH" hidden="1">"c1816"</definedName>
    <definedName name="IQ_PERCENT_CHANGE_EST_DPS_MONTH_THOM" hidden="1">"c5237"</definedName>
    <definedName name="IQ_PERCENT_CHANGE_EST_DPS_WEEK" hidden="1">"c1815"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THOM" hidden="1">"c5207"</definedName>
    <definedName name="IQ_PERCENT_CHANGE_EST_FFO_SHARE_12MONTHS" hidden="1">"c1828"</definedName>
    <definedName name="IQ_PERCENT_CHANGE_EST_FFO_SHARE_12MONTHS_THOM" hidden="1">"c5248"</definedName>
    <definedName name="IQ_PERCENT_CHANGE_EST_FFO_SHARE_18MONTHS" hidden="1">"c1829"</definedName>
    <definedName name="IQ_PERCENT_CHANGE_EST_FFO_SHARE_18MONTHS_THOM" hidden="1">"c5249"</definedName>
    <definedName name="IQ_PERCENT_CHANGE_EST_FFO_SHARE_3MONTHS" hidden="1">"c1825"</definedName>
    <definedName name="IQ_PERCENT_CHANGE_EST_FFO_SHARE_3MONTHS_THOM" hidden="1">"c5245"</definedName>
    <definedName name="IQ_PERCENT_CHANGE_EST_FFO_SHARE_6MONTHS" hidden="1">"c1826"</definedName>
    <definedName name="IQ_PERCENT_CHANGE_EST_FFO_SHARE_6MONTHS_THOM" hidden="1">"c5246"</definedName>
    <definedName name="IQ_PERCENT_CHANGE_EST_FFO_SHARE_9MONTHS" hidden="1">"c1827"</definedName>
    <definedName name="IQ_PERCENT_CHANGE_EST_FFO_SHARE_9MONTHS_THOM" hidden="1">"c5247"</definedName>
    <definedName name="IQ_PERCENT_CHANGE_EST_FFO_SHARE_DAY" hidden="1">"c1822"</definedName>
    <definedName name="IQ_PERCENT_CHANGE_EST_FFO_SHARE_DAY_THOM" hidden="1">"c5243"</definedName>
    <definedName name="IQ_PERCENT_CHANGE_EST_FFO_SHARE_MONTH" hidden="1">"c1824"</definedName>
    <definedName name="IQ_PERCENT_CHANGE_EST_FFO_SHARE_MONTH_THOM" hidden="1">"c5244"</definedName>
    <definedName name="IQ_PERCENT_CHANGE_EST_FFO_SHARE_WEEK" hidden="1">"c1823"</definedName>
    <definedName name="IQ_PERCENT_CHANGE_EST_FFO_SHARE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THOM" hidden="1">"c5215"</definedName>
    <definedName name="IQ_PERCENT_INSURED_FDIC" hidden="1">"c6374"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THOM" hidden="1">"c5305"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DET_EST" hidden="1">"c12055"</definedName>
    <definedName name="IQ_PRETAX_INC_DET_EST_CURRENCY" hidden="1">"c12462"</definedName>
    <definedName name="IQ_PRETAX_INC_DET_EST_CURRENCY_THOM" hidden="1">"c12483"</definedName>
    <definedName name="IQ_PRETAX_INC_DET_EST_DATE" hidden="1">"c12208"</definedName>
    <definedName name="IQ_PRETAX_INC_DET_EST_DATE_THOM" hidden="1">"c12234"</definedName>
    <definedName name="IQ_PRETAX_INC_DET_EST_INCL" hidden="1">"c12345"</definedName>
    <definedName name="IQ_PRETAX_INC_DET_EST_INCL_THOM" hidden="1">"c12366"</definedName>
    <definedName name="IQ_PRETAX_INC_DET_EST_ORIGIN" hidden="1">"c12771"</definedName>
    <definedName name="IQ_PRETAX_INC_DET_EST_ORIGIN_THOM" hidden="1">"c12604"</definedName>
    <definedName name="IQ_PRETAX_INC_DET_EST_THOM" hidden="1">"c12084"</definedName>
    <definedName name="IQ_PRETAX_INC_EST" hidden="1">"c1695"</definedName>
    <definedName name="IQ_PRETAX_INC_EST_THOM" hidden="1">"c5119"</definedName>
    <definedName name="IQ_PRETAX_INC_HIGH_EST" hidden="1">"c1697"</definedName>
    <definedName name="IQ_PRETAX_INC_HIGH_EST_THOM" hidden="1">"c5121"</definedName>
    <definedName name="IQ_PRETAX_INC_LOW_EST" hidden="1">"c1698"</definedName>
    <definedName name="IQ_PRETAX_INC_LOW_EST_THOM" hidden="1">"c5122"</definedName>
    <definedName name="IQ_PRETAX_INC_MEDIAN_EST" hidden="1">"c1696"</definedName>
    <definedName name="IQ_PRETAX_INC_MEDIAN_EST_THOM" hidden="1">"c5120"</definedName>
    <definedName name="IQ_PRETAX_INC_NUM_EST" hidden="1">"c1699"</definedName>
    <definedName name="IQ_PRETAX_INC_NUM_EST_THOM" hidden="1">"c5123"</definedName>
    <definedName name="IQ_PRETAX_INC_STDDEV_EST" hidden="1">"c1700"</definedName>
    <definedName name="IQ_PRETAX_INC_STDDEV_EST_THOM" hidden="1">"c5124"</definedName>
    <definedName name="IQ_PRETAX_OPERATING_INC_AVG_ASSETS_FFIEC" hidden="1">"c13365"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THOM" hidden="1">"c4060"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THOM" hidden="1">"c3649"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ID" hidden="1">"c13755"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ROVISION_LL_FFIEC" hidden="1">"c13019"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HIGH_EST" hidden="1">"c4501"</definedName>
    <definedName name="IQ_RECURRING_PROFIT_LOW_EST" hidden="1">"c4502"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HIGH_EST" hidden="1">"c4510"</definedName>
    <definedName name="IQ_RECURRING_PROFIT_SHARE_LOW_EST" hidden="1">"c4511"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REV" hidden="1">"c1101"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THOM" hidden="1">"c5310"</definedName>
    <definedName name="IQ_RETURN_ASSETS_BANK" hidden="1">"c1114"</definedName>
    <definedName name="IQ_RETURN_ASSETS_BROK" hidden="1">"c1115"</definedName>
    <definedName name="IQ_RETURN_ASSETS_DET_EST" hidden="1">"c12066"</definedName>
    <definedName name="IQ_RETURN_ASSETS_DET_EST_DATE" hidden="1">"c12219"</definedName>
    <definedName name="IQ_RETURN_ASSETS_DET_EST_DATE_THOM" hidden="1">"c12247"</definedName>
    <definedName name="IQ_RETURN_ASSETS_DET_EST_INCL" hidden="1">"c12356"</definedName>
    <definedName name="IQ_RETURN_ASSETS_DET_EST_INCL_THOM" hidden="1">"c12379"</definedName>
    <definedName name="IQ_RETURN_ASSETS_DET_EST_ORIGIN" hidden="1">"c12591"</definedName>
    <definedName name="IQ_RETURN_ASSETS_DET_EST_ORIGIN_THOM" hidden="1">"c12617"</definedName>
    <definedName name="IQ_RETURN_ASSETS_DET_EST_THOM" hidden="1">"c12097"</definedName>
    <definedName name="IQ_RETURN_ASSETS_EST" hidden="1">"c3529"</definedName>
    <definedName name="IQ_RETURN_ASSETS_EST_THOM" hidden="1">"c4034"</definedName>
    <definedName name="IQ_RETURN_ASSETS_FDIC" hidden="1">"c6730"</definedName>
    <definedName name="IQ_RETURN_ASSETS_FS" hidden="1">"c1116"</definedName>
    <definedName name="IQ_RETURN_ASSETS_HIGH_EST" hidden="1">"c3530"</definedName>
    <definedName name="IQ_RETURN_ASSETS_HIGH_EST_THOM" hidden="1">"c4036"</definedName>
    <definedName name="IQ_RETURN_ASSETS_LOW_EST" hidden="1">"c3531"</definedName>
    <definedName name="IQ_RETURN_ASSETS_LOW_EST_THOM" hidden="1">"c4037"</definedName>
    <definedName name="IQ_RETURN_ASSETS_MEDIAN_EST" hidden="1">"c3532"</definedName>
    <definedName name="IQ_RETURN_ASSETS_MEDIAN_EST_THOM" hidden="1">"c4035"</definedName>
    <definedName name="IQ_RETURN_ASSETS_NUM_EST" hidden="1">"c3527"</definedName>
    <definedName name="IQ_RETURN_ASSETS_NUM_EST_THOM" hidden="1">"c4038"</definedName>
    <definedName name="IQ_RETURN_ASSETS_STDDEV_EST" hidden="1">"c3528"</definedName>
    <definedName name="IQ_RETURN_ASSETS_STDDEV_EST_THOM" hidden="1">"c4039"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THOM" hidden="1">"c5311"</definedName>
    <definedName name="IQ_RETURN_EQUITY_BANK" hidden="1">"c1119"</definedName>
    <definedName name="IQ_RETURN_EQUITY_BROK" hidden="1">"c1120"</definedName>
    <definedName name="IQ_RETURN_EQUITY_DET_EST" hidden="1">"c12067"</definedName>
    <definedName name="IQ_RETURN_EQUITY_DET_EST_DATE" hidden="1">"c12220"</definedName>
    <definedName name="IQ_RETURN_EQUITY_DET_EST_DATE_THOM" hidden="1">"c12248"</definedName>
    <definedName name="IQ_RETURN_EQUITY_DET_EST_INCL" hidden="1">"c12357"</definedName>
    <definedName name="IQ_RETURN_EQUITY_DET_EST_INCL_THOM" hidden="1">"c12380"</definedName>
    <definedName name="IQ_RETURN_EQUITY_DET_EST_ORIGIN" hidden="1">"c12592"</definedName>
    <definedName name="IQ_RETURN_EQUITY_DET_EST_ORIGIN_THOM" hidden="1">"c12618"</definedName>
    <definedName name="IQ_RETURN_EQUITY_DET_EST_THOM" hidden="1">"c12098"</definedName>
    <definedName name="IQ_RETURN_EQUITY_EST" hidden="1">"c3535"</definedName>
    <definedName name="IQ_RETURN_EQUITY_EST_THOM" hidden="1">"c5479"</definedName>
    <definedName name="IQ_RETURN_EQUITY_FDIC" hidden="1">"c6732"</definedName>
    <definedName name="IQ_RETURN_EQUITY_FS" hidden="1">"c1121"</definedName>
    <definedName name="IQ_RETURN_EQUITY_HIGH_EST" hidden="1">"c3536"</definedName>
    <definedName name="IQ_RETURN_EQUITY_HIGH_EST_THOM" hidden="1">"c5283"</definedName>
    <definedName name="IQ_RETURN_EQUITY_LOW_EST" hidden="1">"c3537"</definedName>
    <definedName name="IQ_RETURN_EQUITY_LOW_EST_THOM" hidden="1">"c5284"</definedName>
    <definedName name="IQ_RETURN_EQUITY_MEDIAN_EST" hidden="1">"c3538"</definedName>
    <definedName name="IQ_RETURN_EQUITY_MEDIAN_EST_THOM" hidden="1">"c5282"</definedName>
    <definedName name="IQ_RETURN_EQUITY_NUM_EST" hidden="1">"c3533"</definedName>
    <definedName name="IQ_RETURN_EQUITY_NUM_EST_THOM" hidden="1">"c5285"</definedName>
    <definedName name="IQ_RETURN_EQUITY_STDDEV_EST" hidden="1">"c3534"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DET_EST" hidden="1">"c12065"</definedName>
    <definedName name="IQ_REV_DET_EST_CURRENCY" hidden="1">"c12472"</definedName>
    <definedName name="IQ_REV_DET_EST_CURRENCY_THOM" hidden="1">"c12495"</definedName>
    <definedName name="IQ_REV_DET_EST_DATE" hidden="1">"c12218"</definedName>
    <definedName name="IQ_REV_DET_EST_DATE_THOM" hidden="1">"c12246"</definedName>
    <definedName name="IQ_REV_DET_EST_INCL" hidden="1">"c12355"</definedName>
    <definedName name="IQ_REV_DET_EST_INCL_THOM" hidden="1">"c12378"</definedName>
    <definedName name="IQ_REV_DET_EST_ORIGIN" hidden="1">"c12590"</definedName>
    <definedName name="IQ_REV_DET_EST_ORIGIN_THOM" hidden="1">"c12616"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THOM" hidden="1">"c5299"</definedName>
    <definedName name="IQ_REVENUE_BEFORE_LL_FFIEC" hidden="1">"c13018"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THOM" hidden="1">"c3652"</definedName>
    <definedName name="IQ_REVENUE_HIGH_EST" hidden="1">"c1127"</definedName>
    <definedName name="IQ_REVENUE_HIGH_EST_CIQ" hidden="1">"c3618"</definedName>
    <definedName name="IQ_REVENUE_HIGH_EST_THOM" hidden="1">"c3654"</definedName>
    <definedName name="IQ_REVENUE_LOW_EST" hidden="1">"c1128"</definedName>
    <definedName name="IQ_REVENUE_LOW_EST_CIQ" hidden="1">"c3619"</definedName>
    <definedName name="IQ_REVENUE_LOW_EST_THOM" hidden="1">"c3655"</definedName>
    <definedName name="IQ_REVENUE_MEDIAN_EST" hidden="1">"c1662"</definedName>
    <definedName name="IQ_REVENUE_MEDIAN_EST_CIQ" hidden="1">"c3617"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THOM" hidden="1">"c3656"</definedName>
    <definedName name="IQ_REVISION_DATE_" hidden="1">39996.5952546296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THOM" hidden="1">"c12250"</definedName>
    <definedName name="IQ_STAND_REC_DET_EST_ORIGIN" hidden="1">"c12594"</definedName>
    <definedName name="IQ_STAND_REC_DET_EST_ORIGIN_THOM" hidden="1">"c12620"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THOM" hidden="1">"c12249"</definedName>
    <definedName name="IQ_STAND_REC_NUM_DET_EST_ORIGIN" hidden="1">"c12593"</definedName>
    <definedName name="IQ_STAND_REC_NUM_DET_EST_ORIGIN_THOM" hidden="1">"c12619"</definedName>
    <definedName name="IQ_STAND_REC_NUM_DET_EST_THOM" hidden="1">"c12099"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FIEC" hidden="1">"c12867"</definedName>
    <definedName name="IQ_SUB_NOTES_PAYABLE_UNCONSOLIDATED_TRUSTS_FFIEC" hidden="1">"c12868"</definedName>
    <definedName name="IQ_SUPPLIES_FFIEC" hidden="1">"c13050"</definedName>
    <definedName name="IQ_SURPLUS_FDIC" hidden="1">"c6351"</definedName>
    <definedName name="IQ_SURPLUS_FFIEC" hidden="1">"c12877"</definedName>
    <definedName name="IQ_SVA" hidden="1">"c1214"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DET_EST" hidden="1">"c12070"</definedName>
    <definedName name="IQ_TARGET_PRICE_DET_EST_CURRENCY" hidden="1">"c12475"</definedName>
    <definedName name="IQ_TARGET_PRICE_DET_EST_CURRENCY_THOM" hidden="1">"c12498"</definedName>
    <definedName name="IQ_TARGET_PRICE_DET_EST_DATE" hidden="1">"c12223"</definedName>
    <definedName name="IQ_TARGET_PRICE_DET_EST_DATE_THOM" hidden="1">"c12251"</definedName>
    <definedName name="IQ_TARGET_PRICE_DET_EST_INCL" hidden="1">"c12358"</definedName>
    <definedName name="IQ_TARGET_PRICE_DET_EST_INCL_THOM" hidden="1">"c12381"</definedName>
    <definedName name="IQ_TARGET_PRICE_DET_EST_ORIGIN" hidden="1">"c12729"</definedName>
    <definedName name="IQ_TARGET_PRICE_DET_EST_ORIGIN_THOM" hidden="1">"c12621"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THOM" hidden="1">"c5099"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DET_EST_CURRENCY_THOM" hidden="1">"c12499"</definedName>
    <definedName name="IQ_TEV_DET_EST_DATE_THOM" hidden="1">"c12252"</definedName>
    <definedName name="IQ_TEV_DET_EST_INCL_THOM" hidden="1">"c12382"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THOM" hidden="1">"c4061"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THOM" hidden="1">"c4057"</definedName>
    <definedName name="IQ_TEV_EMPLOYEE_AVG" hidden="1">"c1225"</definedName>
    <definedName name="IQ_TEV_EST" hidden="1">"c4526"</definedName>
    <definedName name="IQ_TEV_EST_THOM" hidden="1">"c5529"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THOM" hidden="1">"c4058"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DIC" hidden="1">"c6339"</definedName>
    <definedName name="IQ_TOTAL_ASSETS_FFIEC" hidden="1">"c12849"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HIGH_EST" hidden="1">"c4534"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POSITS" hidden="1">"c1265"</definedName>
    <definedName name="IQ_TOTAL_DEPOSITS_FDIC" hidden="1">"c6342"</definedName>
    <definedName name="IQ_TOTAL_DEPOSITS_FFIEC" hidden="1">"c13623"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DIC" hidden="1">"c6348"</definedName>
    <definedName name="IQ_TOTAL_LIABILITIES_FFIEC" hidden="1">"c12873"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ACTION_ACCOUNTS_FDIC" hidden="1">"c6544"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İŞŞL" hidden="1">{"'Grafik Kontrol'!$A$1:$J$8"}</definedName>
    <definedName name="IVANA" hidden="1">{"'domaće količine'!$K$34:$P$47"}</definedName>
    <definedName name="ivor" hidden="1">{"Sales_MO",#N/A,FALSE,"Summary SALES";"EBIT_MO",#N/A,FALSE,"Summary EBIT";"France_MO",#N/A,FALSE,"France";"Holland_MO",#N/A,FALSE,"Holland";"Scorex_MO",#N/A,FALSE,"Scorex";"SAfrica_MO",#N/A,FALSE,"South Africa";"SEurope_MO",#N/A,FALSE,"SEurope";"Germany_MO",#N/A,FALSE,"Germany";"Newmarkets_MO",#N/A,FALSE,"Newmarkets";"Bureau_MO",#N/A,FALSE,"Bureau";"HOffice_MO",#N/A,FALSE,"Hoffice ";"LAmerica_MO",#N/A,FALSE,"LAmerica";"Asiapac_MO",#N/A,FALSE,"Asiapacific";"Interest_MO",#N/A,FALSE,"Interest";"Recharges_MO",#N/A,FALSE,"Recharges";"Marketing_MO",#N/A,FALSE,"Marketing";"MinRoyalty_MO",#N/A,FALSE,"Gua min royalty"}</definedName>
    <definedName name="jad" hidden="1">{#N/A,"30% Success",TRUE,"Sales Forecast";#N/A,#N/A,TRUE,"Sheet2"}</definedName>
    <definedName name="james" hidden="1">{"Sales_MO",#N/A,FALSE,"Summary SALES";"EBIT_MO",#N/A,FALSE,"Summary EBIT";"France_MO",#N/A,FALSE,"France";"Holland_MO",#N/A,FALSE,"Holland";"Scorex_MO",#N/A,FALSE,"Scorex";"SAfrica_MO",#N/A,FALSE,"South Africa";"SEurope_MO",#N/A,FALSE,"SEurope";"Germany_MO",#N/A,FALSE,"Germany";"Newmarkets_MO",#N/A,FALSE,"Newmarkets";"Bureau_MO",#N/A,FALSE,"Bureau";"HOffice_MO",#N/A,FALSE,"Hoffice ";"LAmerica_MO",#N/A,FALSE,"LAmerica";"Asiapac_MO",#N/A,FALSE,"Asiapacific";"Interest_MO",#N/A,FALSE,"Interest";"Recharges_MO",#N/A,FALSE,"Recharges";"Marketing_MO",#N/A,FALSE,"Marketing";"MinRoyalty_MO",#N/A,FALSE,"Gua min royalty"}</definedName>
    <definedName name="jfldjfs" hidden="1">{#N/A,#N/A,FALSE,"Aging Summary";#N/A,#N/A,FALSE,"Ratio Analysis";#N/A,#N/A,FALSE,"Test 120 Day Accts";#N/A,#N/A,FALSE,"Tickmarks"}</definedName>
    <definedName name="jghfl" hidden="1">{"Output-Min",#N/A,FALSE,"Output"}</definedName>
    <definedName name="jgjhg" hidden="1">#REF!</definedName>
    <definedName name="jhgfr" hidden="1">{"glc1",#N/A,FALSE,"GLC";"glc2",#N/A,FALSE,"GLC";"glc3",#N/A,FALSE,"GLC";"glc4",#N/A,FALSE,"GLC";"glc5",#N/A,FALSE,"GLC"}</definedName>
    <definedName name="jhgfyuio" hidden="1">{"glc1",#N/A,FALSE,"GLC";"glc2",#N/A,FALSE,"GLC";"glc3",#N/A,FALSE,"GLC";"glc4",#N/A,FALSE,"GLC";"glc5",#N/A,FALSE,"GLC"}</definedName>
    <definedName name="jhgrewqa" hidden="1">{"glc1",#N/A,FALSE,"GLC";"glc2",#N/A,FALSE,"GLC";"glc3",#N/A,FALSE,"GLC";"glc4",#N/A,FALSE,"GLC";"glc5",#N/A,FALSE,"GLC"}</definedName>
    <definedName name="joaquim" hidden="1">{#N/A,"100% Success",TRUE,"Sales Forecast";#N/A,#N/A,TRUE,"Sheet2"}</definedName>
    <definedName name="K" hidden="1">{"'Grafik Kontrol'!$A$1:$J$8"}</definedName>
    <definedName name="kBNT" hidden="1">{"'РП (2)'!$A$5:$S$150"}</definedName>
    <definedName name="khj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kjhfg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kjmnzxp" hidden="1">{"glc1",#N/A,FALSE,"GLC";"glc2",#N/A,FALSE,"GLC";"glc3",#N/A,FALSE,"GLC";"glc4",#N/A,FALSE,"GLC";"glc5",#N/A,FALSE,"GLC"}</definedName>
    <definedName name="kjuhkd" hidden="1">{"glc1",#N/A,FALSE,"GLC";"glc2",#N/A,FALSE,"GLC";"glc3",#N/A,FALSE,"GLC";"glc4",#N/A,FALSE,"GLC";"glc5",#N/A,FALSE,"GLC"}</definedName>
    <definedName name="kkk" hidden="1">{#N/A,#N/A,TRUE,"Буржуям"}</definedName>
    <definedName name="kkkkk" hidden="1">{"glc1",#N/A,FALSE,"GLC";"glc2",#N/A,FALSE,"GLC";"glc3",#N/A,FALSE,"GLC";"glc4",#N/A,FALSE,"GLC";"glc5",#N/A,FALSE,"GLC"}</definedName>
    <definedName name="ktzuk" hidden="1">{#N/A,#N/A,FALSE,"Aging Summary";#N/A,#N/A,FALSE,"Ratio Analysis";#N/A,#N/A,FALSE,"Test 120 Day Accts";#N/A,#N/A,FALSE,"Tickmarks"}</definedName>
    <definedName name="l" hidden="1">{"ÜBER mit FW","THU",FALSE,"HORE KORR!";"ÜBERSICHT",#N/A,FALSE,"BUDGET 1997_98";"ÜBER mit FW",#N/A,FALSE,"IST KUM KORR!!";"ÜBERSICHT",#N/A,FALSE,"PLAN KUM"}</definedName>
    <definedName name="ldfgdfg" hidden="1">{"Area1",#N/A,FALSE,"OREWACC";"Area2",#N/A,FALSE,"OREWACC"}</definedName>
    <definedName name="lfr" hidden="1">{"'интерфейс'!$J$31:$M$43"}</definedName>
    <definedName name="limcount" hidden="1">1</definedName>
    <definedName name="lki" hidden="1">{"glc1",#N/A,FALSE,"GLC";"glc2",#N/A,FALSE,"GLC";"glc3",#N/A,FALSE,"GLC";"glc4",#N/A,FALSE,"GLC";"glc5",#N/A,FALSE,"GLC"}</definedName>
    <definedName name="lkj" hidden="1">{#N/A,#N/A,FALSE,"Aging Summary";#N/A,#N/A,FALSE,"Ratio Analysis";#N/A,#N/A,FALSE,"Test 120 Day Accts";#N/A,#N/A,FALSE,"Tickmarks"}</definedName>
    <definedName name="lkjhk" hidden="1">{"IASTrail",#N/A,FALSE,"IAS"}</definedName>
    <definedName name="ll" hidden="1">{"ÜBERSICHT",#N/A,FALSE,"ABW KUM";"Kostenzoom",#N/A,FALSE,"ABW KUM";"ÜBERSICHT",#N/A,FALSE,"ABW HORE";"Kostenzoom",#N/A,FALSE,"ABW HORE"}</definedName>
    <definedName name="lll" hidden="1">{"DRUCK",#N/A,FALSE,"HOCHRECHNUNG KORR!!!!";"DRUCK",#N/A,FALSE,"BUDGET 1997_98";"DRUCK",#N/A,FALSE,"PL KUM";"DRUCK",#N/A,FALSE,"VJ KUM";"DRUCK",#N/A,FALSE,"IST KUM KORR!!!"}</definedName>
    <definedName name="llll" hidden="1">{"ÜBER mit FW","THU",FALSE,"HORE KORR!";"ÜBERSICHT",#N/A,FALSE,"BUDGET 1997_98";"ÜBER mit FW",#N/A,FALSE,"IST KUM KORR!!";"ÜBERSICHT",#N/A,FALSE,"PLAN KUM"}</definedName>
    <definedName name="market" hidden="1">{#N/A,"70% Success",FALSE,"Sales Forecast";#N/A,#N/A,FALSE,"Sheet2"}</definedName>
    <definedName name="mike" hidden="1">{"Sales_MO",#N/A,FALSE,"Summary SALES";"EBIT_MO",#N/A,FALSE,"Summary EBIT";"France_MO",#N/A,FALSE,"France";"Holland_MO",#N/A,FALSE,"Holland";"Scorex_MO",#N/A,FALSE,"Scorex";"SAfrica_MO",#N/A,FALSE,"South Africa";"SEurope_MO",#N/A,FALSE,"SEurope";"Germany_MO",#N/A,FALSE,"Germany";"Newmarkets_MO",#N/A,FALSE,"Newmarkets";"Bureau_MO",#N/A,FALSE,"Bureau";"HOffice_MO",#N/A,FALSE,"Hoffice ";"LAmerica_MO",#N/A,FALSE,"LAmerica";"Asiapac_MO",#N/A,FALSE,"Asiapacific";"Interest_MO",#N/A,FALSE,"Interest";"Recharges_MO",#N/A,FALSE,"Recharges";"Marketing_MO",#N/A,FALSE,"Marketing";"MinRoyalty_MO",#N/A,FALSE,"Gua min royalty"}</definedName>
    <definedName name="name" hidden="1">{#N/A,#N/A,FALSE,"Aging Summary";#N/A,#N/A,FALSE,"Ratio Analysis";#N/A,#N/A,FALSE,"Test 120 Day Accts";#N/A,#N/A,FALSE,"Tickmarks"}</definedName>
    <definedName name="nfyz" hidden="1">{#N/A,#N/A,TRUE,"Буржуям"}</definedName>
    <definedName name="nj" hidden="1">{"ÜBER mit FW","THU",FALSE,"HORE KORR!";"ÜBERSICHT",#N/A,FALSE,"BUDGET 1997_98";"ÜBER mit FW",#N/A,FALSE,"IST KUM KORR!!";"ÜBERSICHT",#N/A,FALSE,"PLAN KUM"}</definedName>
    <definedName name="NN" hidden="1">{"glcbs",#N/A,FALSE,"GLCBS";"glccsbs",#N/A,FALSE,"GLCCSBS";"glcis",#N/A,FALSE,"GLCIS";"glccsis",#N/A,FALSE,"GLCCSIS";"glcrat1",#N/A,FALSE,"GLC-ratios1"}</definedName>
    <definedName name="o" hidden="1">{"DRUCK",#N/A,FALSE,"HOCHRECHNUNG KORR!!!!";"DRUCK",#N/A,FALSE,"BUDGET 1997_98";"DRUCK",#N/A,FALSE,"PL KUM";"DRUCK",#N/A,FALSE,"VJ KUM";"DRUCK",#N/A,FALSE,"IST KUM KORR!!!"}</definedName>
    <definedName name="OI" hidden="1">{"'Grafik Kontrol'!$A$1:$J$8"}</definedName>
    <definedName name="oil" hidden="1">{"Table A,pg 1",#N/A,FALSE,"Table A-Prov GUR";"Table A,pg 2",#N/A,FALSE,"Table A-Prov GUR"}</definedName>
    <definedName name="okliyedv" hidden="1">{"glc1",#N/A,FALSE,"GLC";"glc2",#N/A,FALSE,"GLC";"glc3",#N/A,FALSE,"GLC";"glc4",#N/A,FALSE,"GLC";"glc5",#N/A,FALSE,"GLC"}</definedName>
    <definedName name="olkjui" hidden="1">{"glc1",#N/A,FALSE,"GLC";"glc2",#N/A,FALSE,"GLC";"glc3",#N/A,FALSE,"GLC";"glc4",#N/A,FALSE,"GLC";"glc5",#N/A,FALSE,"GLC"}</definedName>
    <definedName name="oo" hidden="1">{"ÜBERSICHT",#N/A,FALSE,"ABW KUM";"Kostenzoom",#N/A,FALSE,"ABW KUM";"ÜBERSICHT",#N/A,FALSE,"ABW HORE";"Kostenzoom",#N/A,FALSE,"ABW HORE"}</definedName>
    <definedName name="ooo" hidden="1">{"Ergebnis",#N/A,FALSE,"HORE 1997_01ST";"Steuern",#N/A,FALSE,"HORE 1997_01ST"}</definedName>
    <definedName name="oooo" hidden="1">{"DRUCK",#N/A,FALSE,"HOCHRECHNUNG KORR!!!!";"DRUCK",#N/A,FALSE,"BUDGET 1997_98";"DRUCK",#N/A,FALSE,"PL KUM";"DRUCK",#N/A,FALSE,"VJ KUM";"DRUCK",#N/A,FALSE,"IST KUM KORR!!!"}</definedName>
    <definedName name="ooooaoaaoa" hidden="1">{"glc1",#N/A,FALSE,"GLC";"glc2",#N/A,FALSE,"GLC";"glc3",#N/A,FALSE,"GLC";"glc4",#N/A,FALSE,"GLC";"glc5",#N/A,FALSE,"GLC"}</definedName>
    <definedName name="ooooo" hidden="1">{"ÜBER mit FW","THU",FALSE,"HORE KORR!";"ÜBERSICHT",#N/A,FALSE,"BUDGET 1997_98";"ÜBER mit FW",#N/A,FALSE,"IST KUM KORR!!";"ÜBERSICHT",#N/A,FALSE,"PLAN KUM"}</definedName>
    <definedName name="ooooooooooo" hidden="1">{"glc1",#N/A,FALSE,"GLC";"glc2",#N/A,FALSE,"GLC";"glc3",#N/A,FALSE,"GLC";"glc4",#N/A,FALSE,"GLC";"glc5",#N/A,FALSE,"GLC"}</definedName>
    <definedName name="p" hidden="1">{"DRUCK",#N/A,FALSE,"HOCHRECHNUNG KORR!!!!";"DRUCK",#N/A,FALSE,"BUDGET 1997_98";"DRUCK",#N/A,FALSE,"PL KUM";"DRUCK",#N/A,FALSE,"VJ KUM";"DRUCK",#N/A,FALSE,"IST KUM KORR!!!"}</definedName>
    <definedName name="P1_ESO_PROT" hidden="1">#REF!,#REF!,#REF!,#REF!,#REF!,#REF!,#REF!,#REF!</definedName>
    <definedName name="P1_EXPENSES" hidden="1">#REF!,#REF!,#REF!,#REF!,#REF!,#REF!,#REF!,#REF!,#REF!</definedName>
    <definedName name="P1_EXPENSES2" hidden="1">#REF!,#REF!,#REF!,#REF!,#REF!,#REF!,#REF!,#REF!,#REF!,#REF!,#REF!</definedName>
    <definedName name="P1_RANGE4" hidden="1">#REF!,#REF!,#REF!,#REF!,#REF!,#REF!,#REF!</definedName>
    <definedName name="P1_SBT_PROT" hidden="1">#REF!,#REF!,#REF!,#REF!,#REF!,#REF!,#REF!</definedName>
    <definedName name="P1_SCOPE_FLOAD" hidden="1">#REF!,#REF!,#REF!,#REF!,#REF!,#REF!</definedName>
    <definedName name="P1_SCOPE_FRML" hidden="1">#REF!,#REF!,#REF!,#REF!,#REF!,#REF!</definedName>
    <definedName name="P1_SET_PROT" hidden="1">#REF!,#REF!,#REF!,#REF!,#REF!,#REF!,#REF!</definedName>
    <definedName name="P1_SET_PRT" hidden="1">#REF!,#REF!,#REF!,#REF!,#REF!,#REF!,#REF!</definedName>
    <definedName name="P1_TOTAL" hidden="1">#REF!,#REF!,#REF!,#REF!,#REF!,#REF!,#REF!</definedName>
    <definedName name="P1_TOTAL1" hidden="1">#REF!,#REF!,#REF!,#REF!,#REF!,#REF!,#REF!</definedName>
    <definedName name="P2_RANGE4" hidden="1">#REF!,#REF!,#REF!,#REF!,#REF!,#REF!,#REF!</definedName>
    <definedName name="P2_TOTAL" hidden="1">#REF!,#REF!,#REF!,#REF!,#REF!,#REF!,#REF!</definedName>
    <definedName name="P2_TOTAL1" hidden="1">#REF!,#REF!,#REF!,#REF!,#REF!,#REF!,#REF!</definedName>
    <definedName name="P3_TOTAL" hidden="1">#REF!,#REF!,#REF!,#REF!,#REF!,#REF!,#REF!</definedName>
    <definedName name="P3_TOTAL1" hidden="1">#REF!,#REF!,#REF!,#REF!,#REF!,#REF!,#REF!</definedName>
    <definedName name="P4_TOTAL" hidden="1">#REF!,#REF!,#REF!,#REF!,#REF!,#REF!</definedName>
    <definedName name="P4_TOTAL1" hidden="1">#REF!,#REF!,#REF!,#REF!,#REF!,#REF!</definedName>
    <definedName name="P5_TOTAL" hidden="1">#REF!,#REF!,#REF!,#REF!,#REF!,#REF!,#REF!</definedName>
    <definedName name="P5_TOTAL1" hidden="1">#REF!,#REF!,#REF!,#REF!,#REF!,#REF!,#REF!</definedName>
    <definedName name="P6_TOTAL1" hidden="1">#REF!,#REF!,#REF!,#REF!,#REF!,#REF!,#REF!</definedName>
    <definedName name="pedro" hidden="1">{#N/A,"30% Success",TRUE,"Sales Forecast";#N/A,#N/A,TRUE,"Sheet2"}</definedName>
    <definedName name="plan" hidden="1">[16]Plan!#REF!</definedName>
    <definedName name="plan1" hidden="1">[16]Plan!#REF!</definedName>
    <definedName name="PLMajeur" hidden="1">[16]Plan!#REF!</definedName>
    <definedName name="PlMineur" hidden="1">[16]Plan!#REF!</definedName>
    <definedName name="ploid" hidden="1">{"glc1",#N/A,FALSE,"GLC";"glc2",#N/A,FALSE,"GLC";"glc3",#N/A,FALSE,"GLC";"glc4",#N/A,FALSE,"GLC";"glc5",#N/A,FALSE,"GLC"}</definedName>
    <definedName name="ploki" hidden="1">{"glc1",#N/A,FALSE,"GLC";"glc2",#N/A,FALSE,"GLC";"glc3",#N/A,FALSE,"GLC";"glc4",#N/A,FALSE,"GLC";"glc5",#N/A,FALSE,"GLC"}</definedName>
    <definedName name="port" hidden="1">{#N/A,#N/A,FALSE,"DCF";#N/A,#N/A,FALSE,"WACC";#N/A,#N/A,FALSE,"Sales_EBIT";#N/A,#N/A,FALSE,"Capex_Depreciation";#N/A,#N/A,FALSE,"WC";#N/A,#N/A,FALSE,"Interest";#N/A,#N/A,FALSE,"Assumptions"}</definedName>
    <definedName name="PP" hidden="1">{"'Grafik Kontrol'!$A$1:$J$8"}</definedName>
    <definedName name="ppp" hidden="1">{"Ergebnis",#N/A,FALSE,"HORE 1997_01ST";"Steuern",#N/A,FALSE,"HORE 1997_01ST"}</definedName>
    <definedName name="pppp" hidden="1">{"DRUCK",#N/A,FALSE,"HOCHRECHNUNG KORR!!!!";"DRUCK",#N/A,FALSE,"BUDGET 1997_98";"DRUCK",#N/A,FALSE,"PL KUM";"DRUCK",#N/A,FALSE,"VJ KUM";"DRUCK",#N/A,FALSE,"IST KUM KORR!!!"}</definedName>
    <definedName name="ppppp" hidden="1">{"ÜBER mit FW","THU",FALSE,"HORE KORR!";"ÜBERSICHT",#N/A,FALSE,"BUDGET 1997_98";"ÜBER mit FW",#N/A,FALSE,"IST KUM KORR!!";"ÜBERSICHT",#N/A,FALSE,"PLAN KUM"}</definedName>
    <definedName name="ptvkz" hidden="1">{"'Sheet1'!$A$1:$G$85"}</definedName>
    <definedName name="PUB_FileID" hidden="1">"L10003363.xls"</definedName>
    <definedName name="PUB_UserID" hidden="1">"MAYERX"</definedName>
    <definedName name="q" hidden="1">{"Inflation-BaseYear",#N/A,FALSE,"Inputs"}</definedName>
    <definedName name="qq" hidden="1">{"DRUCK",#N/A,FALSE,"HOCHRECHNUNG KORR!!!!";"DRUCK",#N/A,FALSE,"BUDGET 1997_98";"DRUCK",#N/A,FALSE,"PL KUM";"DRUCK",#N/A,FALSE,"VJ KUM";"DRUCK",#N/A,FALSE,"IST KUM KORR!!!"}</definedName>
    <definedName name="qqq" hidden="1">{"Output-3Column",#N/A,FALSE,"Output"}</definedName>
    <definedName name="qqqq" hidden="1">{"NWN_Q1810",#N/A,FALSE,"Q1810_1.V";"NWN_Q1412",#N/A,FALSE,"Q1412_1"}</definedName>
    <definedName name="qqqqq" hidden="1">{"DRUCK",#N/A,FALSE,"HOCHRECHNUNG KORR!!!!";"DRUCK",#N/A,FALSE,"BUDGET 1997_98";"DRUCK",#N/A,FALSE,"PL KUM";"DRUCK",#N/A,FALSE,"VJ KUM";"DRUCK",#N/A,FALSE,"IST KUM KORR!!!"}</definedName>
    <definedName name="qqqqqq" hidden="1">{"Output-BaseYear",#N/A,FALSE,"Output"}</definedName>
    <definedName name="qqqqqq1" hidden="1">{"Output-BaseYear",#N/A,FALSE,"Output"}</definedName>
    <definedName name="qqqqqqqqqqqqqqqqqq" hidden="1">{"Area1",#N/A,FALSE,"OREWACC";"Area2",#N/A,FALSE,"OREWACC"}</definedName>
    <definedName name="QQQWQ" hidden="1">{"'Grafik Kontrol'!$A$1:$J$8"}</definedName>
    <definedName name="QRQER" hidden="1">{"'Grafik Kontrol'!$A$1:$J$8"}</definedName>
    <definedName name="qw" hidden="1">#REF!</definedName>
    <definedName name="QWEW" hidden="1">{"'Grafik Kontrol'!$A$1:$J$8"}</definedName>
    <definedName name="QWQW" hidden="1">{"'Grafik Kontrol'!$A$1:$J$8"}</definedName>
    <definedName name="redo" hidden="1">{#N/A,#N/A,FALSE,"ACQ_GRAPHS";#N/A,#N/A,FALSE,"T_1 GRAPHS";#N/A,#N/A,FALSE,"T_2 GRAPHS";#N/A,#N/A,FALSE,"COMB_GRAPHS"}</definedName>
    <definedName name="Relevant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rere" hidden="1">{"'Sheet1'!$A$1:$G$85"}</definedName>
    <definedName name="rfdesw" hidden="1">{"glc1",#N/A,FALSE,"GLC";"glc2",#N/A,FALSE,"GLC";"glc3",#N/A,FALSE,"GLC";"glc4",#N/A,FALSE,"GLC";"glc5",#N/A,FALSE,"GLC"}</definedName>
    <definedName name="rfdse" hidden="1">{"glc1",#N/A,FALSE,"GLC";"glc2",#N/A,FALSE,"GLC";"glc3",#N/A,FALSE,"GLC";"glc4",#N/A,FALSE,"GLC";"glc5",#N/A,FALSE,"GLC"}</definedName>
    <definedName name="RiskAfterRecalcMacro" hidden="1">""</definedName>
    <definedName name="RiskAfterSimMacro" hidden="1">""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b" hidden="1">{"Sales_MO",#N/A,FALSE,"Summary SALES";"EBIT_MO",#N/A,FALSE,"Summary EBIT";"France_MO",#N/A,FALSE,"France";"Holland_MO",#N/A,FALSE,"Holland";"Scorex_MO",#N/A,FALSE,"Scorex";"SAfrica_MO",#N/A,FALSE,"South Africa";"SEurope_MO",#N/A,FALSE,"SEurope";"Germany_MO",#N/A,FALSE,"Germany";"Newmarkets_MO",#N/A,FALSE,"Newmarkets";"Bureau_MO",#N/A,FALSE,"Bureau";"HOffice_MO",#N/A,FALSE,"Hoffice ";"LAmerica_MO",#N/A,FALSE,"LAmerica";"Asiapac_MO",#N/A,FALSE,"Asiapacific";"Interest_MO",#N/A,FALSE,"Interest";"Recharges_MO",#N/A,FALSE,"Recharges";"Marketing_MO",#N/A,FALSE,"Marketing";"MinRoyalty_MO",#N/A,FALSE,"Gua min royalty"}</definedName>
    <definedName name="rouble3" hidden="1">#REF!</definedName>
    <definedName name="rouble5" hidden="1">#REF!</definedName>
    <definedName name="RR" hidden="1">{"'Grafik Kontrol'!$A$1:$J$8"}</definedName>
    <definedName name="rrr" hidden="1">{#N/A,#N/A,FALSE,"Aging Summary";#N/A,#N/A,FALSE,"Ratio Analysis";#N/A,#N/A,FALSE,"Test 120 Day Accts";#N/A,#N/A,FALSE,"Tickmarks"}</definedName>
    <definedName name="rrrrr" hidden="1">{"NWN_Q1810",#N/A,FALSE,"Q1810_1.V";"NWN_Q1412",#N/A,FALSE,"Q1412_1"}</definedName>
    <definedName name="rstyud" hidden="1">{"assets",#N/A,FALSE,"historicBS";"liab",#N/A,FALSE,"historicBS";"is",#N/A,FALSE,"historicIS";"ratios",#N/A,FALSE,"ratios"}</definedName>
    <definedName name="rt" hidden="1">{#N/A,#N/A,FALSE,"Aging Summary";#N/A,#N/A,FALSE,"Ratio Analysis";#N/A,#N/A,FALSE,"Test 120 Day Accts";#N/A,#N/A,FALSE,"Tickmarks"}</definedName>
    <definedName name="rth56uh56ju" hidden="1">{"glc1",#N/A,FALSE,"GLC";"glc2",#N/A,FALSE,"GLC";"glc3",#N/A,FALSE,"GLC";"glc4",#N/A,FALSE,"GLC";"glc5",#N/A,FALSE,"GLC"}</definedName>
    <definedName name="rtrtrt" hidden="1">{"glc1",#N/A,FALSE,"GLC";"glc2",#N/A,FALSE,"GLC";"glc3",#N/A,FALSE,"GLC";"glc4",#N/A,FALSE,"GLC";"glc5",#N/A,FALSE,"GLC"}</definedName>
    <definedName name="rtt" hidden="1">{"Area1",#N/A,FALSE,"OREWACC";"Area2",#N/A,FALSE,"OREWACC"}</definedName>
    <definedName name="rty" hidden="1">{#N/A,#N/A,FALSE,"Aging Summary";#N/A,#N/A,FALSE,"Ratio Analysis";#N/A,#N/A,FALSE,"Test 120 Day Accts";#N/A,#N/A,FALSE,"Tickmarks"}</definedName>
    <definedName name="RV" hidden="1">{"NWN_Q1810",#N/A,FALSE,"Q1810_1.V";"NWN_Q1412",#N/A,FALSE,"Q1412_1"}</definedName>
    <definedName name="rvv" hidden="1">{"NWN_Q1810",#N/A,FALSE,"Q1810_1.V";"NWN_Q1412",#N/A,FALSE,"Q1412_1"}</definedName>
    <definedName name="rwn" hidden="1">{"glc1",#N/A,FALSE,"GLC";"glc2",#N/A,FALSE,"GLC";"glc3",#N/A,FALSE,"GLC";"glc4",#N/A,FALSE,"GLC";"glc5",#N/A,FALSE,"GLC"}</definedName>
    <definedName name="s" hidden="1">{#N/A,#N/A,FALSE,"Aging Summary";#N/A,#N/A,FALSE,"Ratio Analysis";#N/A,#N/A,FALSE,"Test 120 Day Accts";#N/A,#N/A,FALSE,"Tickmarks"}</definedName>
    <definedName name="SAPBEXhrIndnt" hidden="1">"Wide"</definedName>
    <definedName name="SAPBEXrevision" hidden="1">5</definedName>
    <definedName name="SAPBEXsysID" hidden="1">"BCP"</definedName>
    <definedName name="SAPBEXwbID" hidden="1">"3L9OXLS1XBUD6BY0FLXXHQ6NA"</definedName>
    <definedName name="SAPsysID" hidden="1">"708C5W7SBKP804JT78WJ0JNKI"</definedName>
    <definedName name="SAPwbID" hidden="1">"ARS"</definedName>
    <definedName name="Saski" hidden="1">{"COM",#N/A,FALSE,"800 10th"}</definedName>
    <definedName name="savd" hidden="1">{"ÜBER mit FW","THU",FALSE,"HORE KORR!";"ÜBERSICHT",#N/A,FALSE,"BUDGET 1997_98";"ÜBER mit FW",#N/A,FALSE,"IST KUM KORR!!";"ÜBERSICHT",#N/A,FALSE,"PLAN KUM"}</definedName>
    <definedName name="scf" hidden="1">{"COM",#N/A,FALSE,"800 10th"}</definedName>
    <definedName name="sdfh" hidden="1">{"'Sheet1'!$A$1:$G$85"}</definedName>
    <definedName name="sdsss" hidden="1">#REF!</definedName>
    <definedName name="sencount" hidden="1">1</definedName>
    <definedName name="Sergey" hidden="1">{"Area1",#N/A,FALSE,"OREWACC";"Area2",#N/A,FALSE,"OREWACC"}</definedName>
    <definedName name="shit" hidden="1">{"ÜBER mit FW","THU",FALSE,"HORE KORR!";"ÜBERSICHT",#N/A,FALSE,"BUDGET 1997_98";"ÜBER mit FW",#N/A,FALSE,"IST KUM KORR!!";"ÜBERSICHT",#N/A,FALSE,"PLAN KUM"}</definedName>
    <definedName name="soft2" hidden="1">[13]опт!$A$8:$C$98</definedName>
    <definedName name="solver_adj" hidden="1">'[19]пр-во'!$X$11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hs1" hidden="1">'[19]пр-во'!$Z$14</definedName>
    <definedName name="solver_lhs2" hidden="1">'[19]пр-во'!$X$13</definedName>
    <definedName name="solver_lhs4" hidden="1">#REF!</definedName>
    <definedName name="solver_lhs5" hidden="1">#REF!</definedName>
    <definedName name="solver_lhs6" hidden="1">#REF!</definedName>
    <definedName name="solver_lin" hidden="1">0</definedName>
    <definedName name="solver_neg" hidden="1">2</definedName>
    <definedName name="solver_num" hidden="1">6</definedName>
    <definedName name="solver_nwt" hidden="1">1</definedName>
    <definedName name="solver_opt" hidden="1">#REF!</definedName>
    <definedName name="solver_pre" hidden="1">0.000001</definedName>
    <definedName name="solver_rel1" hidden="1">2</definedName>
    <definedName name="solver_rel2" hidden="1">3</definedName>
    <definedName name="solver_rel3" hidden="1">3</definedName>
    <definedName name="solver_rel4" hidden="1">3</definedName>
    <definedName name="solver_rel5" hidden="1">3</definedName>
    <definedName name="solver_rel6" hidden="1">3</definedName>
    <definedName name="solver_rhs1" hidden="1">3600</definedName>
    <definedName name="solver_rhs2" hidden="1">9770</definedName>
    <definedName name="solver_rhs3" hidden="1">660</definedName>
    <definedName name="solver_rhs4" hidden="1">5320</definedName>
    <definedName name="solver_rhs5" hidden="1">214</definedName>
    <definedName name="solver_rhs6" hidden="1">350</definedName>
    <definedName name="solver_scl" hidden="1">0</definedName>
    <definedName name="solver_sho" hidden="1">0</definedName>
    <definedName name="solver_tim" hidden="1">200</definedName>
    <definedName name="solver_tmp" hidden="1">350</definedName>
    <definedName name="solver_tol" hidden="1">0.05</definedName>
    <definedName name="solver_typ" hidden="1">3</definedName>
    <definedName name="solver_val" hidden="1">74233</definedName>
    <definedName name="solver11" hidden="1">'[20]пр-во'!$AA$14</definedName>
    <definedName name="sort" hidden="1">#REF!</definedName>
    <definedName name="spent1" hidden="1">{#N/A,#N/A,FALSE,"Aging Summary";#N/A,#N/A,FALSE,"Ratio Analysis";#N/A,#N/A,FALSE,"Test 120 Day Accts";#N/A,#N/A,FALSE,"Tickmarks"}</definedName>
    <definedName name="summary2" hidden="1">{#N/A,#N/A,FALSE,"Aging Summary";#N/A,#N/A,FALSE,"Ratio Analysis";#N/A,#N/A,FALSE,"Test 120 Day Accts";#N/A,#N/A,FALSE,"Tickmarks"}</definedName>
    <definedName name="sw" hidden="1">{"'domaće količine'!$K$34:$P$47"}</definedName>
    <definedName name="szh" hidden="1">{"ÜBER mit FW","THU",FALSE,"HORE KORR!";"ÜBERSICHT",#N/A,FALSE,"BUDGET 1997_98";"ÜBER mit FW",#N/A,FALSE,"IST KUM KORR!!";"ÜBERSICHT",#N/A,FALSE,"PLAN KUM"}</definedName>
    <definedName name="t" hidden="1">{"'Grafik Kontrol'!$A$1:$J$8"}</definedName>
    <definedName name="tanya" hidden="1">{#N/A,#N/A,FALSE,"Aging Summary";#N/A,#N/A,FALSE,"Ratio Analysis";#N/A,#N/A,FALSE,"Test 120 Day Accts";#N/A,#N/A,FALSE,"Tickmarks"}</definedName>
    <definedName name="Template" hidden="1">#REF!</definedName>
    <definedName name="tertw" hidden="1">{#N/A,#N/A,FALSE,"Aging Summary";#N/A,#N/A,FALSE,"Ratio Analysis";#N/A,#N/A,FALSE,"Test 120 Day Accts";#N/A,#N/A,FALSE,"Tickmarks"}</definedName>
    <definedName name="test3" hidden="1">{#N/A,#N/A,FALSE,"FA_1";#N/A,#N/A,FALSE,"Dep'n SE";#N/A,#N/A,FALSE,"Dep'n FC"}</definedName>
    <definedName name="TextRefCopyRangeCount" hidden="1">48</definedName>
    <definedName name="TextRefCopyRangeCount_1" hidden="1">247</definedName>
    <definedName name="th" hidden="1">{#N/A,#N/A,FALSE,"Aging Summary";#N/A,#N/A,FALSE,"Ratio Analysis";#N/A,#N/A,FALSE,"Test 120 Day Accts";#N/A,#N/A,FALSE,"Tickmarks"}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trrt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TRTRR" hidden="1">{"'Grafik Kontrol'!$A$1:$J$8"}</definedName>
    <definedName name="trurtgf" hidden="1">{#N/A,#N/A,FALSE,"Aging Summary";#N/A,#N/A,FALSE,"Ratio Analysis";#N/A,#N/A,FALSE,"Test 120 Day Accts";#N/A,#N/A,FALSE,"Tickmarks"}</definedName>
    <definedName name="TTT" hidden="1">{"'Grafik Kontrol'!$A$1:$J$8"}</definedName>
    <definedName name="ttttt" hidden="1">{"glc1",#N/A,FALSE,"GLC";"glc2",#N/A,FALSE,"GLC";"glc3",#N/A,FALSE,"GLC";"glc4",#N/A,FALSE,"GLC";"glc5",#N/A,FALSE,"GLC"}</definedName>
    <definedName name="U" hidden="1">{"'Grafik Kontrol'!$A$1:$J$8"}</definedName>
    <definedName name="ujapqkjduc" hidden="1">{"glc1",#N/A,FALSE,"GLC";"glc2",#N/A,FALSE,"GLC";"glc3",#N/A,FALSE,"GLC";"glc4",#N/A,FALSE,"GLC";"glc5",#N/A,FALSE,"GLC"}</definedName>
    <definedName name="ujfhdysysys" hidden="1">{"glc1",#N/A,FALSE,"GLC";"glc2",#N/A,FALSE,"GLC";"glc3",#N/A,FALSE,"GLC";"glc4",#N/A,FALSE,"GLC";"glc5",#N/A,FALSE,"GLC"}</definedName>
    <definedName name="ujghfjughf" hidden="1">{"glc1",#N/A,FALSE,"GLC";"glc2",#N/A,FALSE,"GLC";"glc3",#N/A,FALSE,"GLC";"glc4",#N/A,FALSE,"GLC";"glc5",#N/A,FALSE,"GLC"}</definedName>
    <definedName name="ujhf" hidden="1">{"glc1",#N/A,FALSE,"GLC";"glc2",#N/A,FALSE,"GLC";"glc3",#N/A,FALSE,"GLC";"glc4",#N/A,FALSE,"GLC";"glc5",#N/A,FALSE,"GLC"}</definedName>
    <definedName name="ujhydgf" hidden="1">{"ÜBER mit FW","THU",FALSE,"HORE KORR!";"ÜBERSICHT",#N/A,FALSE,"BUDGET 1997_98";"ÜBER mit FW",#N/A,FALSE,"IST KUM KORR!!";"ÜBERSICHT",#N/A,FALSE,"PLAN KUM"}</definedName>
    <definedName name="ujhythgd" hidden="1">{"glc1",#N/A,FALSE,"GLC";"glc2",#N/A,FALSE,"GLC";"glc3",#N/A,FALSE,"GLC";"glc4",#N/A,FALSE,"GLC";"glc5",#N/A,FALSE,"GLC"}</definedName>
    <definedName name="ujnbhyt" hidden="1">{"glc1",#N/A,FALSE,"GLC";"glc2",#N/A,FALSE,"GLC";"glc3",#N/A,FALSE,"GLC";"glc4",#N/A,FALSE,"GLC";"glc5",#N/A,FALSE,"GLC"}</definedName>
    <definedName name="ujya" hidden="1">{"glc1",#N/A,FALSE,"GLC";"glc2",#N/A,FALSE,"GLC";"glc3",#N/A,FALSE,"GLC";"glc4",#N/A,FALSE,"GLC";"glc5",#N/A,FALSE,"GLC"}</definedName>
    <definedName name="ujyhtgfd" hidden="1">{"glc1",#N/A,FALSE,"GLC";"glc2",#N/A,FALSE,"GLC";"glc3",#N/A,FALSE,"GLC";"glc4",#N/A,FALSE,"GLC";"glc5",#N/A,FALSE,"GLC"}</definedName>
    <definedName name="uu" hidden="1">{#N/A,#N/A,TRUE,"Engineering Dept";#N/A,#N/A,TRUE,"Sales Dept";#N/A,#N/A,TRUE,"Marketing Dept";#N/A,#N/A,TRUE,"Admin Dept"}</definedName>
    <definedName name="uuu" hidden="1">'[20]пр-во'!$Y$14</definedName>
    <definedName name="UYUY" hidden="1">{"'Grafik Kontrol'!$A$1:$J$8"}</definedName>
    <definedName name="v" hidden="1">{#N/A,#N/A,FALSE,"Aging Summary";#N/A,#N/A,FALSE,"Ratio Analysis";#N/A,#N/A,FALSE,"Test 120 Day Accts";#N/A,#N/A,FALSE,"Tickmarks"}</definedName>
    <definedName name="vbn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VChampSR" hidden="1">FALSE</definedName>
    <definedName name="VDossierSR" hidden="1">"DEMOSR.XLS"</definedName>
    <definedName name="vitaly" hidden="1">[1]RSOILBAL!#REF!</definedName>
    <definedName name="vjy" hidden="1">{"glc1",#N/A,FALSE,"GLC";"glc2",#N/A,FALSE,"GLC";"glc3",#N/A,FALSE,"GLC";"glc4",#N/A,FALSE,"GLC";"glc5",#N/A,FALSE,"GLC"}</definedName>
    <definedName name="VNbPerSR" hidden="1">5</definedName>
    <definedName name="vur" hidden="1">#REF!</definedName>
    <definedName name="vural" hidden="1">#REF!</definedName>
    <definedName name="vv" hidden="1">{"IASTrail",#N/A,FALSE,"IAS"}</definedName>
    <definedName name="w" hidden="1">{"ÜBER mit FW","THU",FALSE,"HORE KORR!";"ÜBERSICHT",#N/A,FALSE,"BUDGET 1997_98";"ÜBER mit FW",#N/A,FALSE,"IST KUM KORR!!";"ÜBERSICHT",#N/A,FALSE,"PLAN KUM"}</definedName>
    <definedName name="WE" hidden="1">{"'Grafik Kontrol'!$A$1:$J$8"}</definedName>
    <definedName name="wer" hidden="1">{#N/A,#N/A,FALSE,"Aging Summary";#N/A,#N/A,FALSE,"Ratio Analysis";#N/A,#N/A,FALSE,"Test 120 Day Accts";#N/A,#N/A,FALSE,"Tickmarks"}</definedName>
    <definedName name="werner" hidden="1">{"DRUCK",#N/A,FALSE,"HOCHRECHNUNG KORR!!!!";"DRUCK",#N/A,FALSE,"BUDGET 1997_98";"DRUCK",#N/A,FALSE,"PL KUM";"DRUCK",#N/A,FALSE,"VJ KUM";"DRUCK",#N/A,FALSE,"IST KUM KORR!!!"}</definedName>
    <definedName name="wert" hidden="1">{"glc1",#N/A,FALSE,"GLC";"glc2",#N/A,FALSE,"GLC";"glc3",#N/A,FALSE,"GLC";"glc4",#N/A,FALSE,"GLC";"glc5",#N/A,FALSE,"GLC"}</definedName>
    <definedName name="werw" hidden="1">{"Area1",#N/A,FALSE,"OREWACC";"Area2",#N/A,FALSE,"OREWACC"}</definedName>
    <definedName name="weyw" hidden="1">#REF!</definedName>
    <definedName name="WFT" hidden="1">{"Area1",#N/A,FALSE,"OREWACC";"Area2",#N/A,FALSE,"OREWACC"}</definedName>
    <definedName name="will" hidden="1">{"Sales_MO",#N/A,FALSE,"Summary SALES";"EBIT_MO",#N/A,FALSE,"Summary EBIT";"France_MO",#N/A,FALSE,"France";"Holland_MO",#N/A,FALSE,"Holland";"Scorex_MO",#N/A,FALSE,"Scorex";"SAfrica_MO",#N/A,FALSE,"South Africa";"SEurope_MO",#N/A,FALSE,"SEurope";"Germany_MO",#N/A,FALSE,"Germany";"Newmarkets_MO",#N/A,FALSE,"Newmarkets";"Bureau_MO",#N/A,FALSE,"Bureau";"HOffice_MO",#N/A,FALSE,"Hoffice ";"LAmerica_MO",#N/A,FALSE,"LAmerica";"Asiapac_MO",#N/A,FALSE,"Asiapacific";"Interest_MO",#N/A,FALSE,"Interest";"Recharges_MO",#N/A,FALSE,"Recharges";"Marketing_MO",#N/A,FALSE,"Marketing";"MinRoyalty_MO",#N/A,FALSE,"Gua min royalty"}</definedName>
    <definedName name="wkrp" hidden="1">{"Area1",#N/A,FALSE,"OREWACC";"Area2",#N/A,FALSE,"OREWACC"}</definedName>
    <definedName name="wqe" hidden="1">#REF!</definedName>
    <definedName name="wreywr" hidden="1">#REF!</definedName>
    <definedName name="wrn" hidden="1">{"glc1",#N/A,FALSE,"GLC";"glc2",#N/A,FALSE,"GLC";"glc3",#N/A,FALSE,"GLC";"glc4",#N/A,FALSE,"GLC";"glc5",#N/A,FALSE,"GLC"}</definedName>
    <definedName name="wrn.1." hidden="1">{#N/A,#N/A,FALSE,"Расчет вспомогательных"}</definedName>
    <definedName name="wrn.10._.Per._.Cent._.Success." hidden="1">{#N/A,"10% Success",FALSE,"Sales Forecast";#N/A,#N/A,FALSE,"Sheet2"}</definedName>
    <definedName name="wrn.100._.Per._.Cent._.Success." hidden="1">{#N/A,"100% Success",TRUE,"Sales Forecast";#N/A,#N/A,TRUE,"Sheet2"}</definedName>
    <definedName name="wrn.30._.Per._.Cent." hidden="1">{#N/A,"30% Success",TRUE,"Sales Forecast";#N/A,#N/A,TRUE,"Sheet2"}</definedName>
    <definedName name="wrn.70._.Per._.Cent._.Success." hidden="1">{#N/A,"70% Success",FALSE,"Sales Forecast";#N/A,#N/A,FALSE,"Sheet2"}</definedName>
    <definedName name="wrn.ABW." hidden="1">{"ÜBERSICHT",#N/A,FALSE,"ABW KUM";"Kostenzoom",#N/A,FALSE,"ABW KUM";"ÜBERSICHT",#N/A,FALSE,"ABW HORE";"Kostenzoom",#N/A,FALSE,"ABW HORE"}</definedName>
    <definedName name="wrn.Aging._.and._.Trend._.Analysis." hidden="1">{#N/A,#N/A,FALSE,"Aging Summary";#N/A,#N/A,FALSE,"Ratio Analysis";#N/A,#N/A,FALSE,"Test 120 Day Accts";#N/A,#N/A,FALSE,"Tickmarks"}</definedName>
    <definedName name="wrn.Aging.and._Trend._.Analysis.2" hidden="1">{#N/A,#N/A,FALSE,"Aging Summary";#N/A,#N/A,FALSE,"Ratio Analysis";#N/A,#N/A,FALSE,"Test 120 Day Accts";#N/A,#N/A,FALSE,"Tickmarks"}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Sections." hidden="1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basicfin." hidden="1">{"assets",#N/A,FALSE,"historicBS";"liab",#N/A,FALSE,"historicBS";"is",#N/A,FALSE,"historicIS";"ratios",#N/A,FALSE,"ratios"}</definedName>
    <definedName name="wrn.basicfin.2" hidden="1">{"assets",#N/A,FALSE,"historicBS";"liab",#N/A,FALSE,"historicBS";"is",#N/A,FALSE,"historicIS";"ratios",#N/A,FALSE,"ratios"}</definedName>
    <definedName name="wrn.beg_italia." hidden="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C1000BAS." hidden="1">{#N/A,"BRÅNEMARK",FALSE,"C1000BAS";#N/A,"PROCERA",FALSE,"C1000BAS"}</definedName>
    <definedName name="wrn.Coded._.IAS._.FS." hidden="1">{"IASTrail",#N/A,FALSE,"IAS"}</definedName>
    <definedName name="wrn.COM." hidden="1">{"COM",#N/A,FALSE,"800 10th"}</definedName>
    <definedName name="wrn.COMBINED." hidden="1">{#N/A,#N/A,FALSE,"INPUTS";#N/A,#N/A,FALSE,"PROFORMA BSHEET";#N/A,#N/A,FALSE,"COMBINED";#N/A,#N/A,FALSE,"HIGH YIELD";#N/A,#N/A,FALSE,"COMB_GRAPHS"}</definedName>
    <definedName name="wrn.COMLAWTC." hidden="1">{"Commish",#N/A,FALSE,"LAWTC"}</definedName>
    <definedName name="wrn.Compco._.Only." hidden="1">{"vi1",#N/A,FALSE,"6_30_96";"vi2",#N/A,FALSE,"6_30_96";"vi3",#N/A,FALSE,"6_30_96"}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partmentals." hidden="1">{#N/A,#N/A,TRUE,"Engineering Dept";#N/A,#N/A,TRUE,"Sales Dept";#N/A,#N/A,TRUE,"Marketing Dept";#N/A,#N/A,TRUE,"Admin Dept"}</definedName>
    <definedName name="wrn.Departments." hidden="1">{#N/A,#N/A,FALSE,"Engineering Dept";#N/A,#N/A,FALSE,"Sales Dept";#N/A,#N/A,FALSE,"Marketing Dept";#N/A,#N/A,FALSE,"Admin Dept";#N/A,#N/A,FALSE,"Total Operating Expenses"}</definedName>
    <definedName name="wrn.ExecSumms." hidden="1">{#N/A,#N/A,TRUE,"ExecSummary";#N/A,#N/A,TRUE,"ExecSummaryCosts";#N/A,#N/A,TRUE,"ExecSummaryRent"}</definedName>
    <definedName name="wrn.Financials." hidden="1">{#N/A,#N/A,TRUE,"Balance Sheet";#N/A,#N/A,TRUE,"Income Statement";#N/A,#N/A,TRUE,"Statement of Cash Flows";#N/A,#N/A,TRUE,"Key Indicators"}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ixed._.Assets._.Note._.and._.Depreciation." hidden="1">{#N/A,#N/A,FALSE,"FA_1";#N/A,#N/A,FALSE,"Dep'n SE";#N/A,#N/A,FALSE,"Dep'n FC"}</definedName>
    <definedName name="wrn.full." hidden="1">{"vi1",#N/A,FALSE,"Pagcc";"vi2",#N/A,FALSE,"Pagcc";"vi3",#N/A,FALSE,"Pagcc";"vi4",#N/A,FALSE,"Pagcc";"vi5",#N/A,FALSE,"Pagcc";#N/A,#N/A,FALSE,"Contribution"}</definedName>
    <definedName name="wrn.Full._.IAS._.STATEMENTS.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TRAIL." hidden="1">{"IAS Mapping",#N/A,FALSE,"RSA_FS";#N/A,#N/A,FALSE,"CHECK!";#N/A,#N/A,FALSE,"Recon";#N/A,#N/A,FALSE,"NMG";#N/A,#N/A,FALSE,"Journals";"AnalRSA",#N/A,FALSE,"PL-Anal";"AnalIAS",#N/A,FALSE,"PL-Anal";#N/A,#N/A,FALSE,"COS"}</definedName>
    <definedName name="wrn.Full._.without._.data.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glc." hidden="1">{"glcbs",#N/A,FALSE,"GLCBS";"glccsbs",#N/A,FALSE,"GLCCSBS";"glcis",#N/A,FALSE,"GLCIS";"glccsis",#N/A,FALSE,"GLCCSIS";"glcrat1",#N/A,FALSE,"GLC-ratios1"}</definedName>
    <definedName name="wrn.glcpromonte." hidden="1">{"glc1",#N/A,FALSE,"GLC";"glc2",#N/A,FALSE,"GLC";"glc3",#N/A,FALSE,"GLC";"glc4",#N/A,FALSE,"GLC";"glc5",#N/A,FALSE,"GLC"}</definedName>
    <definedName name="wrn.GRAPHS." hidden="1">{#N/A,#N/A,FALSE,"ACQ_GRAPHS";#N/A,#N/A,FALSE,"T_1 GRAPHS";#N/A,#N/A,FALSE,"T_2 GRAPHS";#N/A,#N/A,FALSE,"COMB_GRAPHS"}</definedName>
    <definedName name="wrn.Help." hidden="1">{#N/A,#N/A,TRUE,"MAP";#N/A,#N/A,TRUE,"STEPS";#N/A,#N/A,TRUE,"RULES"}</definedName>
    <definedName name="wrn.Hochrechnung." hidden="1">{"Ergebnis",#N/A,FALSE,"HORE 1997_01ST";"Steuern",#N/A,FALSE,"HORE 1997_01ST"}</definedName>
    <definedName name="wrn.IAS._.BS._.PL._.CF._.and._.Notes." hidden="1">{"IASBS",#N/A,TRUE,"IAS";"IASPL",#N/A,TRUE,"IAS";"IASNotes",#N/A,TRUE,"IAS";"CFDir - expanded",#N/A,TRUE,"CF DIR"}</definedName>
    <definedName name="wrn.IAS._.FS._.ZOOMED._.IN._.Forms.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Mapping." hidden="1">{"IAS Mapping",#N/A,TRUE,"RSA_FS"}</definedName>
    <definedName name="wrn.INDEPS." hidden="1">{"page1",#N/A,FALSE,"TIND_CC1";"page2",#N/A,FALSE,"TIND_CC1";"page3",#N/A,FALSE,"TIND_CC1";"page4",#N/A,FALSE,"TIND_CC1";"page5",#N/A,FALSE,"TIND_CC1"}</definedName>
    <definedName name="wrn.Inflation._.factors._.used." hidden="1">{#N/A,#N/A,FALSE,"Infl_fact"}</definedName>
    <definedName name="wrn.Inputs." hidden="1">{"Inflation-BaseYear",#N/A,FALSE,"Inputs"}</definedName>
    <definedName name="wrn.inputs1" hidden="1">{"Inflation-BaseYear",#N/A,FALSE,"Inputs"}</definedName>
    <definedName name="wrn.KH.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0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1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7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8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_9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mb_1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2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3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4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5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6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_7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op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Corp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mb_1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KH.new.Corp.bis" hidden="1">{#N/A,#N/A,FALSE,"TOC";#N/A,#N/A,FALSE,"summary";#N/A,#N/A,FALSE,"shares";#N/A,#N/A,FALSE,"DCF";#N/A,#N/A,FALSE,"P&amp;L";#N/A,#N/A,FALSE,"BS";#N/A,#N/A,FALSE,"RATIOS (2)";#N/A,#N/A,FALSE,"captl adqcy";#N/A,#N/A,FALSE,"assets (2)";#N/A,#N/A,FALSE,"liabilities (2)";#N/A,#N/A,FALSE,"P&amp;L (3)";#N/A,#N/A,FALSE,"fixed assets evolution";#N/A,#N/A,FALSE,"real estate";#N/A,#N/A,FALSE,"other";#N/A,#N/A,FALSE,"IT";#N/A,#N/A,FALSE,"discount rate";#N/A,#N/A,FALSE,"Risk free";#N/A,#N/A,FALSE,"Beta";#N/A,#N/A,FALSE,"ERP";#N/A,#N/A,FALSE,"Hungbanks"}</definedName>
    <definedName name="wrn.Manpower." hidden="1">{#N/A,#N/A,TRUE,"COY TOTAL";#N/A,#N/A,TRUE,"3RD TRAIN EXP SUM";#N/A,#N/A,TRUE,"1173-LAGOS CO-ORD 3RD TRAIN EXP";#N/A,#N/A,TRUE,"3301-RET 3RD TRAIN EXP";#N/A,#N/A,TRUE,"3302-CONTEAM 3RD TRAIN EXP ";#N/A,#N/A,TRUE,"3303-PD 3RD TRAIN EXP";#N/A,#N/A,TRUE,"3304-START-UP-TEAM-3RD TRAIN ";#N/A,#N/A,TRUE,"1171-ECO";#N/A,#N/A,TRUE,"Fin Team-1174";#N/A,#N/A,TRUE,"HO TOTAL";#N/A,#N/A,TRUE,"1100-MD-SUM";#N/A,#N/A,TRUE,"1131-MD";#N/A,#N/A,TRUE,"1141-LG";#N/A,#N/A,TRUE,"1151-CPL";#N/A,#N/A,TRUE,"1161-LONDON OFFICE";#N/A,#N/A,TRUE,"1181-IAU";#N/A,#N/A,TRUE,"1400-DD SUM";#N/A,#N/A,TRUE,"1401-DD's OFFICE";#N/A,#N/A,TRUE,"1411-TAU";#N/A,#N/A,TRUE,"1421-ABUJA OFFICE";#N/A,#N/A,TRUE,"1500-CM-SUM";#N/A,#N/A,TRUE,"1501-CM's OFFICE";#N/A,#N/A,TRUE,"1502-CMM";#N/A,#N/A,TRUE,"1503-CMS";#N/A,#N/A,TRUE,"2100-HR SUM";#N/A,#N/A,TRUE,"2101-HR's OFFICE";#N/A,#N/A,TRUE,"2111-HRP";#N/A,#N/A,TRUE,"2121-HRA";#N/A,#N/A,TRUE,"2131-HRD";#N/A,#N/A,TRUE,"2300-FN-SUM";#N/A,#N/A,TRUE,"2301-FN's OFFICE";#N/A,#N/A,TRUE,"2311-FNC";#N/A,#N/A,TRUE,"2321-FNT";#N/A,#N/A,TRUE,"2331-FNI";#N/A,#N/A,TRUE,"2500-PAG-SUM";#N/A,#N/A,TRUE,"2501-GM's OFFICE";#N/A,#N/A,TRUE,"2511-PR";#N/A,#N/A,TRUE,"4000-PD SUM";#N/A,#N/A,TRUE,"GM PROD SUM";#N/A,#N/A,TRUE,"4001-GMPD's OFFICE";#N/A,#N/A,TRUE,"4011-PQM";#N/A,#N/A,TRUE,"4021-PFS";#N/A,#N/A,TRUE,"4031-PAF";#N/A,#N/A,TRUE,"4041-PC";#N/A,#N/A,TRUE,"4051-CR";#N/A,#N/A,TRUE,"4100-OP-SUM";#N/A,#N/A,TRUE,"4101-PO";#N/A,#N/A,TRUE,"4111-POL";#N/A,#N/A,TRUE,"4121-POU";#N/A,#N/A,TRUE,"4131-POT";#N/A,#N/A,TRUE,"4141-POM";#N/A,#N/A,TRUE,"4151-POG";#N/A,#N/A,TRUE,"4200-PE-SUM";#N/A,#N/A,TRUE,"4201-PE";#N/A,#N/A,TRUE,"4211-PEM";#N/A,#N/A,TRUE,"4221-PEQ";#N/A,#N/A,TRUE,"4231-PEE";#N/A,#N/A,TRUE,"4241-PEC";#N/A,#N/A,TRUE,"4251-PEO";#N/A,#N/A,TRUE,"4261-PEP";#N/A,#N/A,TRUE,"4271-PEI";#N/A,#N/A,TRUE,"4281-PES";#N/A,#N/A,TRUE,"4301-PT";#N/A,#N/A,TRUE,"4400-PS-SUM";#N/A,#N/A,TRUE,"4401-PS";#N/A,#N/A,TRUE,"4431-PSE";#N/A,#N/A,TRUE,"4441-PSS";#N/A,#N/A,TRUE,"4451-PST";#N/A,#N/A,TRUE,"4461-PSL";#N/A,#N/A,TRUE,"4471-PSM"}</definedName>
    <definedName name="wrn.Month_Only." hidden="1">{"Sales_MO",#N/A,FALSE,"Summary SALES";"EBIT_MO",#N/A,FALSE,"Summary EBIT";"France_MO",#N/A,FALSE,"France";"Holland_MO",#N/A,FALSE,"Holland";"Scorex_MO",#N/A,FALSE,"Scorex";"SAfrica_MO",#N/A,FALSE,"South Africa";"SEurope_MO",#N/A,FALSE,"SEurope";"Germany_MO",#N/A,FALSE,"Germany";"Newmarkets_MO",#N/A,FALSE,"Newmarkets";"Bureau_MO",#N/A,FALSE,"Bureau";"HOffice_MO",#N/A,FALSE,"Hoffice ";"LAmerica_MO",#N/A,FALSE,"LAmerica";"Asiapac_MO",#N/A,FALSE,"Asiapacific";"Interest_MO",#N/A,FALSE,"Interest";"Recharges_MO",#N/A,FALSE,"Recharges";"Marketing_MO",#N/A,FALSE,"Marketing";"MinRoyalty_MO",#N/A,FALSE,"Gua min royalty"}</definedName>
    <definedName name="wrn.Normal." hidden="1">{"Sales_Norm",#N/A,FALSE,"Summary SALES";"Ebit_Norm",#N/A,FALSE,"Summary EBIT";"France_Norm",#N/A,FALSE,"France";"Holland_Norm",#N/A,FALSE,"Holland";"Scorex_Norm",#N/A,FALSE,"Scorex";"SAfrica_Norm",#N/A,FALSE,"South Africa";"SEurope_Norm",#N/A,FALSE,"SEurope";"Germany_Norm",#N/A,FALSE,"Germany";"Newmarkets_Norm",#N/A,FALSE,"Newmarkets";"Bureau_Norm",#N/A,FALSE,"Bureau";"HOffice_Norm",#N/A,FALSE,"Hoffice ";"LAmerica_Norm",#N/A,FALSE,"LAmerica";"Asiapac_Norm",#N/A,FALSE,"Asiapacific";"Interest_Norm",#N/A,FALSE,"Interest";"Recharges_Norm",#N/A,FALSE,"Recharges";"Marketing_Norm",#N/A,FALSE,"Marketing";"MinRoyalty_Norm",#N/A,FALSE,"Gua min royalty"}</definedName>
    <definedName name="wrn.NWN_QUOTES." hidden="1">{"NWN_Q1810",#N/A,FALSE,"Q1810_1.V";"NWN_Q1412",#N/A,FALSE,"Q1412_1"}</definedName>
    <definedName name="wrn.opex.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wrn.opex._.latest.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wrn.Output3Column." hidden="1">{"Output-3Column",#N/A,FALSE,"Output"}</definedName>
    <definedName name="wrn.OutputAll." hidden="1">{"Output-All",#N/A,FALSE,"Output"}</definedName>
    <definedName name="wrn.OutputBaseYear." hidden="1">{"Output-BaseYear",#N/A,FALSE,"Output"}</definedName>
    <definedName name="wrn.OutputMin." hidden="1">{"Output-Min",#N/A,FALSE,"Output"}</definedName>
    <definedName name="wrn.OutputPercent." hidden="1">{"Output%",#N/A,FALSE,"Output"}</definedName>
    <definedName name="wrn.Paging._.Compco." hidden="1">{"financials",#N/A,TRUE,"6_30_96";"footnotes",#N/A,TRUE,"6_30_96";"valuation",#N/A,TRUE,"6_30_96"}</definedName>
    <definedName name="wrn.PL._.Analysis." hidden="1">{"AnalRSA",#N/A,TRUE,"PL-Anal";"AnalIAS",#N/A,TRUE,"PL-Anal"}</definedName>
    <definedName name="wrn.print.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wrn.print95and96." hidden="1">{"print95",#N/A,FALSE,"1995E.XLS";"print96",#N/A,FALSE,"1996E.XLS"}</definedName>
    <definedName name="wrn.Radio." hidden="1">{#N/A,#N/A,FALSE,"Virgin Flightdeck"}</definedName>
    <definedName name="wrn.Relevant._.Sections." hidden="1">{#N/A,#N/A,FALSE,"Summary";#N/A,#N/A,FALSE,"Program Scheme";#N/A,#N/A,FALSE,"Assumptions";#N/A,#N/A,FALSE,"Development Budget";#N/A,#N/A,FALSE,"Timing";#N/A,#N/A,FALSE,"Development Costs &amp; Revenues";#N/A,#N/A,FALSE,"Cash Flow to Debt &amp; Equity"}</definedName>
    <definedName name="wrn.report." hidden="1">{"a",#N/A,FALSE,"Fact Sheet";"a",#N/A,FALSE,"DCFEVA";"a",#N/A,FALSE,"Statements";"a",#N/A,FALSE,"Quarterly";"a",#N/A,FALSE,"Q Grid";"a",#N/A,FALSE,"Stockval";"a",#N/A,FALSE,"DDM"}</definedName>
    <definedName name="wrn.REPORT1." hidden="1">{"PRINTME",#N/A,FALSE,"FINAL-10"}</definedName>
    <definedName name="wrn.RESULTS.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wrn.RSA._.BS._.and._.PL." hidden="1">{"BS1",#N/A,TRUE,"RSA_FS";"BS2",#N/A,TRUE,"RSA_FS";"BS3",#N/A,TRUE,"RSA_FS"}</definedName>
    <definedName name="wrn.sales." hidden="1">{"sales",#N/A,FALSE,"Sales";"sales existing",#N/A,FALSE,"Sales";"sales rd1",#N/A,FALSE,"Sales";"sales rd2",#N/A,FALSE,"Sales"}</definedName>
    <definedName name="wrn.Sapere." hidden="1">{"risultati",#N/A,FALSE,"Revenues";"ricavi advertising",#N/A,FALSE,"Revenues";"ricavi e-commerce",#N/A,FALSE,"Revenues";"ricavi fee for content",#N/A,FALSE,"Revenues";"costi infrastruttura",#N/A,FALSE,"Costi";"altri costi",#N/A,FALSE,"Costi";"conto economico",#N/A,FALSE,"Conto economico";"Flussi di cassa",#N/A,FALSE,"FCF"}</definedName>
    <definedName name="wrn.Short." hidden="1">{#N/A,#N/A,TRUE,"ExecSummary";#N/A,#N/A,TRUE,"Main";#N/A,#N/A,TRUE,"Finance";#N/A,#N/A,TRUE,"EstCashflow"}</definedName>
    <definedName name="wrn.ShortPlusExecSumms." hidden="1">{#N/A,#N/A,TRUE,"ExecSummary";#N/A,#N/A,TRUE,"ExecSummaryCosts";#N/A,#N/A,TRUE,"ExecSummaryRent";#N/A,#N/A,TRUE,"Main";#N/A,#N/A,TRUE,"Finance";#N/A,#N/A,TRUE,"EstCashflow"}</definedName>
    <definedName name="wrn.Standard." hidden="1">{"DRUCK",#N/A,FALSE,"HOCHRECHNUNG KORR!!!!";"DRUCK",#N/A,FALSE,"BUDGET 1997_98";"DRUCK",#N/A,FALSE,"PL KUM";"DRUCK",#N/A,FALSE,"VJ KUM";"DRUCK",#N/A,FALSE,"IST KUM KORR!!!"}</definedName>
    <definedName name="wrn.StandardLessInterestCalc." hidden="1">{#N/A,#N/A,TRUE,"ExecSummary";#N/A,#N/A,TRUE,"ProjDescription";#N/A,#N/A,TRUE,"CostSummary";#N/A,#N/A,TRUE,"Main";#N/A,#N/A,TRUE,"Finance";#N/A,#N/A,TRUE,"EstCashflow";#N/A,#N/A,TRUE,"ExhibitA";#N/A,#N/A,TRUE,"CTD"}</definedName>
    <definedName name="wrn.StandardPlusInterestCalc." hidden="1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ummary.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wrn.SVERKA." hidden="1">{#N/A,#N/A,FALSE,"REC";#N/A,#N/A,FALSE,"ASSETS";#N/A,#N/A,FALSE,"LIABILITIES";#N/A,#N/A,FALSE,"P&amp;L";#N/A,#N/A,FALSE,"FUNDS";#N/A,#N/A,FALSE,"CASH";#N/A,#N/A,FALSE,"1,2";#N/A,#N/A,FALSE,"3";#N/A,#N/A,FALSE,"4";#N/A,#N/A,FALSE,"5,6,7";#N/A,#N/A,FALSE,"8,9"}</definedName>
    <definedName name="wrn.Table._.A." hidden="1">{"Table A,pg 1",#N/A,FALSE,"Table A-Prov GUR";"Table A,pg 2",#N/A,FALSE,"Table A-Prov GUR"}</definedName>
    <definedName name="wrn.Table._.A1." hidden="1">{"Table A1,pg 1",#N/A,FALSE,"Table A1-Net Prov Res";"Table A1,pg 2",#N/A,FALSE,"Table A1-Net Prov Res"}</definedName>
    <definedName name="wrn.Übersichten." hidden="1">{"ÜBER mit FW","THU",FALSE,"HORE KORR!";"ÜBERSICHT",#N/A,FALSE,"BUDGET 1997_98";"ÜBER mit FW",#N/A,FALSE,"IST KUM KORR!!";"ÜBERSICHT",#N/A,FALSE,"PLAN KUM"}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Wacc." hidden="1">{"Area1",#N/A,FALSE,"OREWACC";"Area2",#N/A,FALSE,"OREWACC"}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.xrates." hidden="1">{#N/A,#N/A,FALSE,"1996";#N/A,#N/A,FALSE,"1995";#N/A,#N/A,FALSE,"1994"}</definedName>
    <definedName name="wrn.Баланс." hidden="1">{#N/A,#N/A,FALSE,"БАЛАНС"}</definedName>
    <definedName name="wrn.Отчет." hidden="1">{#N/A,#N/A,TRUE,"Лист3"}</definedName>
    <definedName name="wrn.Печать._.всех._.форм." hidden="1">{"осн2",#N/A,FALSE,"Оснрасчет";"осн3",#N/A,FALSE,"Оснрасчет";#N/A,#N/A,FALSE,"кальк эн";#N/A,#N/A,FALSE,"накл ц";#N/A,#N/A,FALSE,"накл котельной";#N/A,#N/A,FALSE,"НАКЛ ЭНЕРГ";#N/A,#N/A,FALSE,"НАКЛ ВОДЫ"}</definedName>
    <definedName name="wrn.Прибыль._.дерев." hidden="1">{"Прибыль дерев",#N/A,FALSE,"Дерев"}</definedName>
    <definedName name="wrn.Прибыль._.ЗАП." hidden="1">{"Прибыль ЗАП",#N/A,FALSE,"ЗАП"}</definedName>
    <definedName name="wrn.Прибыль._.инстр." hidden="1">{"Прибыль инстр",#N/A,FALSE,"Инстр"}</definedName>
    <definedName name="wrn.Прибыль._.литейн." hidden="1">{"Прибыль",#N/A,FALSE,"Литейн"}</definedName>
    <definedName name="wrn.Прибыль._.механ." hidden="1">{"Прибыль механ",#N/A,FALSE,"Механ"}</definedName>
    <definedName name="wrn.Прибыль._.прессов." hidden="1">{"Прибыль пресс",#N/A,FALSE,"Прессов"}</definedName>
    <definedName name="wrn.Прибыль._.прокатн." hidden="1">{"Прибыль прокатн",#N/A,FALSE,"Прокатн"}</definedName>
    <definedName name="wrn.Прибыль._.СаМеКо." hidden="1">{"Прибыль СаМеКо",#N/A,FALSE,"Итог СаМеКо"}</definedName>
    <definedName name="wrn.Прибыль._.СМЗ." hidden="1">{"Прибыль СМЗ",#N/A,FALSE,"СМЗ"}</definedName>
    <definedName name="wrn.Прибыль._.энерг." hidden="1">{"Приибыль энерг",#N/A,FALSE,"Энерг"}</definedName>
    <definedName name="wrn.справка._.для._.Отдела._.МС." hidden="1">{#VALUE!,#N/A,TRUE,0}</definedName>
    <definedName name="ws" hidden="1">{#N/A,#N/A,FALSE,"Aging Summary";#N/A,#N/A,FALSE,"Ratio Analysis";#N/A,#N/A,FALSE,"Test 120 Day Accts";#N/A,#N/A,FALSE,"Tickmarks"}</definedName>
    <definedName name="wtre" hidden="1">{#N/A,#N/A,FALSE,"Aging Summary";#N/A,#N/A,FALSE,"Ratio Analysis";#N/A,#N/A,FALSE,"Test 120 Day Accts";#N/A,#N/A,FALSE,"Tickmarks"}</definedName>
    <definedName name="wvu.daily._.update._.global._.sheet." hidden="1">{TRUE,TRUE,-1.25,-15.5,456.75,276.75,FALSE,FALSE,TRUE,TRUE,0,1,2,1,21,1,4,4,TRUE,TRUE,3,TRUE,1,TRUE,100,"Swvu.daily._.update._.global._.sheet.","ACwvu.daily._.update._.global._.sheet.",#N/A,FALSE,FALSE,0.393700787401575,0.393700787401575,0.984251968503937,0.984251968503937,1,"&amp;CUTILITIES : KEY DATA
&amp;A&amp;R&amp;D","&amp;LNB : Lyonnaise, Viag estimates based upon TED&amp;CPage &amp;P&amp;REuropean Yields are Gross",TRUE,FALSE,FALSE,FALSE,1,#N/A,1,1,FALSE,FALSE,#N/A,#N/A,FALSE,FALSE,FALSE,9,65532,65532,FALSE,FALSE,TRUE,TRUE,TRUE}</definedName>
    <definedName name="wvu.daily._.update._.summary." hidden="1">{TRUE,TRUE,-1.25,-15.5,456.75,276.75,FALSE,FALSE,TRUE,TRUE,0,1,2,1,5,1,4,4,TRUE,TRUE,3,TRUE,1,TRUE,100,"Swvu.daily._.update._.summary.","ACwvu.daily._.update._.summary.",#N/A,FALSE,FALSE,0.393700787401575,0.393700787401575,0.984251968503937,0.984251968503937,2,"&amp;C&amp;A&amp;R&amp;D","&amp;LNB : Lyonnaise, Viag estimates based upon TED&amp;CPage &amp;P&amp;REuropean Yields are Gross",TRUE,FALSE,FALSE,FALSE,1,#N/A,1,1,"=R1C1:R37C16",FALSE,#N/A,#N/A,FALSE,FALSE,FALSE,9,65532,65532,FALSE,FALSE,TRUE,TRUE,TRUE}</definedName>
    <definedName name="ww" hidden="1">{#N/A,#N/A,FALSE,"Aging Summary";#N/A,#N/A,FALSE,"Ratio Analysis";#N/A,#N/A,FALSE,"Test 120 Day Accts";#N/A,#N/A,FALSE,"Tickmarks"}</definedName>
    <definedName name="www" hidden="1">{"NWN_Q1810",#N/A,FALSE,"Q1810_1.V";"NWN_Q1412",#N/A,FALSE,"Q1412_1"}</definedName>
    <definedName name="wywe" hidden="1">#REF!</definedName>
    <definedName name="x" hidden="1">{"Area1",#N/A,FALSE,"OREWACC";"Area2",#N/A,FALSE,"OREWACC"}</definedName>
    <definedName name="xcvfbf" hidden="1">{"'Sheet1'!$A$12:$K$107"}</definedName>
    <definedName name="xpr" hidden="1">{"Area1",#N/A,FALSE,"OREWACC";"Area2",#N/A,FALSE,"OREWACC"}</definedName>
    <definedName name="XREF_COLUMN_1" hidden="1">[21]трансформация1!#REF!</definedName>
    <definedName name="XRefActiveRow" hidden="1">#REF!</definedName>
    <definedName name="XRefColumnsCount" hidden="1">1</definedName>
    <definedName name="XRefCopy1" hidden="1">#REF!</definedName>
    <definedName name="XRefCopy1Row" hidden="1">#REF!</definedName>
    <definedName name="XRefCopy2" hidden="1">[21]трансформация1!#REF!</definedName>
    <definedName name="XRefCopy2Row" hidden="1">#REF!</definedName>
    <definedName name="XRefCopy3" hidden="1">[21]трансформация1!#REF!</definedName>
    <definedName name="XRefCopy3Row" hidden="1">#REF!</definedName>
    <definedName name="XRefCopyRangeCount" hidden="1">1</definedName>
    <definedName name="XRefPaste1" hidden="1">[21]трансформация1!#REF!</definedName>
    <definedName name="XRefPaste1Row" hidden="1">#REF!</definedName>
    <definedName name="XRefPaste2" hidden="1">[21]трансформация1!#REF!</definedName>
    <definedName name="XRefPaste2Row" hidden="1">#REF!</definedName>
    <definedName name="XRefPaste3" hidden="1">[21]трансформация1!#REF!</definedName>
    <definedName name="XRefPaste3Row" hidden="1">#REF!</definedName>
    <definedName name="XRefPaste4" hidden="1">[21]трансформация1!#REF!</definedName>
    <definedName name="XRefPaste4Row" hidden="1">#REF!</definedName>
    <definedName name="XRefPasteRangeCount" hidden="1">4</definedName>
    <definedName name="xx" hidden="1">{"Output-Min",#N/A,FALSE,"Output"}</definedName>
    <definedName name="xxx" hidden="1">{"COM",#N/A,FALSE,"800 10th"}</definedName>
    <definedName name="xxxaa" hidden="1">{"Inflation-BaseYear",#N/A,FALSE,"Inputs"}</definedName>
    <definedName name="xxxxx" hidden="1">{"Output%",#N/A,FALSE,"Output"}</definedName>
    <definedName name="XXXXXXXXXX" hidden="1">#REF!</definedName>
    <definedName name="yas" hidden="1">#REF!</definedName>
    <definedName name="yasin" hidden="1">#REF!</definedName>
    <definedName name="yhtgrfe" hidden="1">{"glc1",#N/A,FALSE,"GLC";"glc2",#N/A,FALSE,"GLC";"glc3",#N/A,FALSE,"GLC";"glc4",#N/A,FALSE,"GLC";"glc5",#N/A,FALSE,"GLC"}</definedName>
    <definedName name="yjdjt" hidden="1">#REF!</definedName>
    <definedName name="yqrew" hidden="1">{"glc1",#N/A,FALSE,"GLC";"glc2",#N/A,FALSE,"GLC";"glc3",#N/A,FALSE,"GLC";"glc4",#N/A,FALSE,"GLC";"glc5",#N/A,FALSE,"GLC"}</definedName>
    <definedName name="yt" hidden="1">{#N/A,#N/A,TRUE,"Буржуям"}</definedName>
    <definedName name="YYY" hidden="1">{"'Grafik Kontrol'!$A$1:$J$8"}</definedName>
    <definedName name="z" hidden="1">{"Output-Min",#N/A,FALSE,"Output"}</definedName>
    <definedName name="Z_0595F038_10C1_11D1_BBF1_0020AF29375F_.wvu.Cols" hidden="1">'[22]ECONOMIC DATA'!$D$1:$F$65536,'[22]ECONOMIC DATA'!#REF!</definedName>
    <definedName name="Z_0595F03A_10C1_11D1_BBF1_0020AF29375F_.wvu.Cols" hidden="1">#REF!</definedName>
    <definedName name="Z_0595F03D_10C1_11D1_BBF1_0020AF29375F_.wvu.Cols" hidden="1">#REF!</definedName>
    <definedName name="Z_0595F03F_10C1_11D1_BBF1_0020AF29375F_.wvu.Cols" hidden="1">#REF!</definedName>
    <definedName name="Z_0595F047_10C1_11D1_BBF1_0020AF29375F_.wvu.Cols" hidden="1">'[22]TRAFFIC CALC'!$D$1:$F$65536,'[22]TRAFFIC CALC'!#REF!</definedName>
    <definedName name="Z_0595F048_10C1_11D1_BBF1_0020AF29375F_.wvu.Cols" hidden="1">'[22]TRAFFIC PARM'!$D$1:$F$65536,'[22]TRAFFIC PARM'!#REF!</definedName>
    <definedName name="Z_0595F050_10C1_11D1_BBF1_0020AF29375F_.wvu.Cols" hidden="1">'[22]ECONOMIC DATA'!$A$1:$C$65536,'[22]ECONOMIC DATA'!#REF!</definedName>
    <definedName name="Z_0595F052_10C1_11D1_BBF1_0020AF29375F_.wvu.Cols" hidden="1">#REF!</definedName>
    <definedName name="Z_0595F055_10C1_11D1_BBF1_0020AF29375F_.wvu.Cols" hidden="1">#REF!</definedName>
    <definedName name="Z_0595F057_10C1_11D1_BBF1_0020AF29375F_.wvu.Cols" hidden="1">#REF!</definedName>
    <definedName name="Z_0595F05F_10C1_11D1_BBF1_0020AF29375F_.wvu.Cols" hidden="1">'[22]TRAFFIC CALC'!$A$1:$C$65536,'[22]TRAFFIC CALC'!#REF!</definedName>
    <definedName name="Z_0595F060_10C1_11D1_BBF1_0020AF29375F_.wvu.Cols" hidden="1">'[22]TRAFFIC PARM'!$A$1:$C$65536,'[22]TRAFFIC PARM'!#REF!</definedName>
    <definedName name="Z_195152F2_E1B3_11D0_BBF1_0020AF29375F_.wvu.Cols" hidden="1">'[22]ECONOMIC DATA'!$D$1:$F$65536,'[22]ECONOMIC DATA'!#REF!</definedName>
    <definedName name="Z_195152F4_E1B3_11D0_BBF1_0020AF29375F_.wvu.Cols" hidden="1">#REF!</definedName>
    <definedName name="Z_195152F7_E1B3_11D0_BBF1_0020AF29375F_.wvu.Cols" hidden="1">#REF!</definedName>
    <definedName name="Z_195152F9_E1B3_11D0_BBF1_0020AF29375F_.wvu.Cols" hidden="1">#REF!</definedName>
    <definedName name="Z_19515301_E1B3_11D0_BBF1_0020AF29375F_.wvu.Cols" hidden="1">'[22]TRAFFIC CALC'!$D$1:$F$65536,'[22]TRAFFIC CALC'!#REF!</definedName>
    <definedName name="Z_19515302_E1B3_11D0_BBF1_0020AF29375F_.wvu.Cols" hidden="1">'[22]TRAFFIC PARM'!$D$1:$F$65536,'[22]TRAFFIC PARM'!#REF!</definedName>
    <definedName name="Z_1951530A_E1B3_11D0_BBF1_0020AF29375F_.wvu.Cols" hidden="1">'[22]ECONOMIC DATA'!$A$1:$C$65536,'[22]ECONOMIC DATA'!#REF!</definedName>
    <definedName name="Z_1951530C_E1B3_11D0_BBF1_0020AF29375F_.wvu.Cols" hidden="1">#REF!</definedName>
    <definedName name="Z_1951530F_E1B3_11D0_BBF1_0020AF29375F_.wvu.Cols" hidden="1">#REF!</definedName>
    <definedName name="Z_19515311_E1B3_11D0_BBF1_0020AF29375F_.wvu.Cols" hidden="1">#REF!</definedName>
    <definedName name="Z_19515319_E1B3_11D0_BBF1_0020AF29375F_.wvu.Cols" hidden="1">'[22]TRAFFIC CALC'!$A$1:$C$65536,'[22]TRAFFIC CALC'!#REF!</definedName>
    <definedName name="Z_1951531A_E1B3_11D0_BBF1_0020AF29375F_.wvu.Cols" hidden="1">'[22]TRAFFIC PARM'!$A$1:$C$65536,'[22]TRAFFIC PARM'!#REF!</definedName>
    <definedName name="Z_1C3AD0CD_BF0C_4C4E_9071_158A2F5215E2_.wvu.Rows" hidden="1">#REF!,#REF!,#REF!</definedName>
    <definedName name="Z_2185FC51_7502_43A8_900A_0000B7F738F9_.wvu.Rows" hidden="1">[23]Forecast!$A$26:$IV$29,[23]Forecast!$A$35:$IV$36,[23]Forecast!$A$52:$IV$52,[23]Forecast!$A$56:$IV$60,[23]Forecast!$A$93:$IV$95,[23]Forecast!$A$106:$IV$114,[23]Forecast!$A$119:$IV$120,[23]Forecast!$A$123:$IV$124,[23]Forecast!$A$189:$IV$189,[23]Forecast!$A$254:$IV$254,[23]Forecast!$A$258:$IV$267,[23]Forecast!$A$270:$IV$271,[23]Forecast!$A$273:$IV$313,[23]Forecast!$A$317:$IV$318,[23]Forecast!$A$322:$IV$327,[23]Forecast!$A$339:$IV$339</definedName>
    <definedName name="Z_26901781_AE15_11D3_8896_00C0DFEF98F1_.wvu.PrintArea" hidden="1">'[19]Свод-1'!$A:$IV</definedName>
    <definedName name="Z_270BB401_5236_11D4_BB54_0050044E0CFA_.wvu.Cols" hidden="1">#REF!,#REF!,#REF!,#REF!</definedName>
    <definedName name="Z_270BB401_5236_11D4_BB54_0050044E0CFA_.wvu.FilterData" hidden="1">#REF!</definedName>
    <definedName name="Z_270BB401_5236_11D4_BB54_0050044E0CFA_.wvu.PrintArea" hidden="1">#REF!</definedName>
    <definedName name="Z_270BB401_5236_11D4_BB54_0050044E0CFA_.wvu.PrintTitles" hidden="1">#REF!</definedName>
    <definedName name="Z_270BB401_5236_11D4_BB54_0050044E0CFA_.wvu.Rows" hidden="1">#REF!,#REF!</definedName>
    <definedName name="Z_30FEE15E_D26F_11D4_A6F7_00508B6A7686_.wvu.FilterData" hidden="1">#REF!</definedName>
    <definedName name="Z_30FEE15E_D26F_11D4_A6F7_00508B6A7686_.wvu.PrintArea" hidden="1">#REF!</definedName>
    <definedName name="Z_30FEE15E_D26F_11D4_A6F7_00508B6A7686_.wvu.PrintTitles" hidden="1">#REF!</definedName>
    <definedName name="Z_30FEE15E_D26F_11D4_A6F7_00508B6A7686_.wvu.Rows" hidden="1">#REF!</definedName>
    <definedName name="Z_37A59B27_C76D_4E84_8164_B3D5C7AFADBB_.wvu.Cols" hidden="1">#REF!</definedName>
    <definedName name="Z_567F6202_70FA_11D3_B82E_00E09800249C_.wvu.Cols" hidden="1">[24]Лист2!#REF!</definedName>
    <definedName name="Z_6EE4AFEA_8A42_11D0_BBF1_0020AF29375F_.wvu.Cols" hidden="1">'[22]ECONOMIC DATA'!$D$1:$F$65536,'[22]ECONOMIC DATA'!#REF!</definedName>
    <definedName name="Z_6EE4AFEC_8A42_11D0_BBF1_0020AF29375F_.wvu.Cols" hidden="1">#REF!</definedName>
    <definedName name="Z_6EE4AFEF_8A42_11D0_BBF1_0020AF29375F_.wvu.Cols" hidden="1">#REF!</definedName>
    <definedName name="Z_6EE4AFF1_8A42_11D0_BBF1_0020AF29375F_.wvu.Cols" hidden="1">#REF!</definedName>
    <definedName name="Z_6EE4AFF9_8A42_11D0_BBF1_0020AF29375F_.wvu.Cols" hidden="1">'[22]TRAFFIC CALC'!$D$1:$F$65536,'[22]TRAFFIC CALC'!#REF!</definedName>
    <definedName name="Z_6EE4AFFA_8A42_11D0_BBF1_0020AF29375F_.wvu.Cols" hidden="1">'[22]TRAFFIC PARM'!$D$1:$F$65536,'[22]TRAFFIC PARM'!#REF!</definedName>
    <definedName name="Z_6EE4B002_8A42_11D0_BBF1_0020AF29375F_.wvu.Cols" hidden="1">'[22]ECONOMIC DATA'!$A$1:$C$65536,'[22]ECONOMIC DATA'!#REF!</definedName>
    <definedName name="Z_6EE4B004_8A42_11D0_BBF1_0020AF29375F_.wvu.Cols" hidden="1">#REF!</definedName>
    <definedName name="Z_6EE4B007_8A42_11D0_BBF1_0020AF29375F_.wvu.Cols" hidden="1">#REF!</definedName>
    <definedName name="Z_6EE4B009_8A42_11D0_BBF1_0020AF29375F_.wvu.Cols" hidden="1">#REF!</definedName>
    <definedName name="Z_6EE4B011_8A42_11D0_BBF1_0020AF29375F_.wvu.Cols" hidden="1">'[22]TRAFFIC CALC'!$A$1:$C$65536,'[22]TRAFFIC CALC'!#REF!</definedName>
    <definedName name="Z_6EE4B012_8A42_11D0_BBF1_0020AF29375F_.wvu.Cols" hidden="1">'[22]TRAFFIC PARM'!$A$1:$C$65536,'[22]TRAFFIC PARM'!#REF!</definedName>
    <definedName name="Z_8730C1A1_E63D_11D4_8D95_0050BA8310F8_.wvu.Cols" hidden="1">#REF!</definedName>
    <definedName name="Z_9208C872_C6DF_11D0_B623_0020AF49B783_.wvu.Cols" hidden="1">'[22]ECONOMIC DATA'!$D$1:$F$65536,'[22]ECONOMIC DATA'!#REF!</definedName>
    <definedName name="Z_9208C874_C6DF_11D0_B623_0020AF49B783_.wvu.Cols" hidden="1">#REF!</definedName>
    <definedName name="Z_9208C877_C6DF_11D0_B623_0020AF49B783_.wvu.Cols" hidden="1">#REF!</definedName>
    <definedName name="Z_9208C879_C6DF_11D0_B623_0020AF49B783_.wvu.Cols" hidden="1">#REF!</definedName>
    <definedName name="Z_9208C881_C6DF_11D0_B623_0020AF49B783_.wvu.Cols" hidden="1">'[22]TRAFFIC CALC'!$D$1:$F$65536,'[22]TRAFFIC CALC'!#REF!</definedName>
    <definedName name="Z_9208C882_C6DF_11D0_B623_0020AF49B783_.wvu.Cols" hidden="1">'[22]TRAFFIC PARM'!$D$1:$F$65536,'[22]TRAFFIC PARM'!#REF!</definedName>
    <definedName name="Z_9208C88A_C6DF_11D0_B623_0020AF49B783_.wvu.Cols" hidden="1">'[22]ECONOMIC DATA'!$A$1:$C$65536,'[22]ECONOMIC DATA'!#REF!</definedName>
    <definedName name="Z_9208C88C_C6DF_11D0_B623_0020AF49B783_.wvu.Cols" hidden="1">#REF!</definedName>
    <definedName name="Z_9208C88F_C6DF_11D0_B623_0020AF49B783_.wvu.Cols" hidden="1">#REF!</definedName>
    <definedName name="Z_9208C891_C6DF_11D0_B623_0020AF49B783_.wvu.Cols" hidden="1">#REF!</definedName>
    <definedName name="Z_9208C899_C6DF_11D0_B623_0020AF49B783_.wvu.Cols" hidden="1">'[22]TRAFFIC CALC'!$A$1:$C$65536,'[22]TRAFFIC CALC'!#REF!</definedName>
    <definedName name="Z_9208C89A_C6DF_11D0_B623_0020AF49B783_.wvu.Cols" hidden="1">'[22]TRAFFIC PARM'!$A$1:$C$65536,'[22]TRAFFIC PARM'!#REF!</definedName>
    <definedName name="Z_92F7E099_0E3C_11D1_BBF1_0020AF29375F_.wvu.Cols" hidden="1">'[22]ECONOMIC DATA'!$D$1:$F$65536,'[22]ECONOMIC DATA'!#REF!</definedName>
    <definedName name="Z_92F7E09B_0E3C_11D1_BBF1_0020AF29375F_.wvu.Cols" hidden="1">#REF!</definedName>
    <definedName name="Z_92F7E09E_0E3C_11D1_BBF1_0020AF29375F_.wvu.Cols" hidden="1">#REF!</definedName>
    <definedName name="Z_92F7E0A0_0E3C_11D1_BBF1_0020AF29375F_.wvu.Cols" hidden="1">#REF!</definedName>
    <definedName name="Z_92F7E0A8_0E3C_11D1_BBF1_0020AF29375F_.wvu.Cols" hidden="1">'[22]TRAFFIC CALC'!$D$1:$F$65536,'[22]TRAFFIC CALC'!#REF!</definedName>
    <definedName name="Z_92F7E0A9_0E3C_11D1_BBF1_0020AF29375F_.wvu.Cols" hidden="1">'[22]TRAFFIC PARM'!$D$1:$F$65536,'[22]TRAFFIC PARM'!#REF!</definedName>
    <definedName name="Z_92F7E0B1_0E3C_11D1_BBF1_0020AF29375F_.wvu.Cols" hidden="1">'[22]ECONOMIC DATA'!$A$1:$C$65536,'[22]ECONOMIC DATA'!#REF!</definedName>
    <definedName name="Z_92F7E0B3_0E3C_11D1_BBF1_0020AF29375F_.wvu.Cols" hidden="1">#REF!</definedName>
    <definedName name="Z_92F7E0B6_0E3C_11D1_BBF1_0020AF29375F_.wvu.Cols" hidden="1">#REF!</definedName>
    <definedName name="Z_92F7E0B8_0E3C_11D1_BBF1_0020AF29375F_.wvu.Cols" hidden="1">#REF!</definedName>
    <definedName name="Z_92F7E0C0_0E3C_11D1_BBF1_0020AF29375F_.wvu.Cols" hidden="1">'[22]TRAFFIC CALC'!$A$1:$C$65536,'[22]TRAFFIC CALC'!#REF!</definedName>
    <definedName name="Z_92F7E0C1_0E3C_11D1_BBF1_0020AF29375F_.wvu.Cols" hidden="1">'[22]TRAFFIC PARM'!$A$1:$C$65536,'[22]TRAFFIC PARM'!#REF!</definedName>
    <definedName name="Z_94CB185F_509A_11D3_B82B_00E09800249C_.wvu.Rows" hidden="1">[25]Продажи!$A$5:$IV$5,[25]Продажи!$A$18:$IV$18</definedName>
    <definedName name="Z_9673D06C_8E2D_4E41_BE89_13756C9C3BAE_.wvu.PrintArea" hidden="1">#REF!</definedName>
    <definedName name="Z_96AA1B52_E178_11D0_BBF1_0020AF29375F_.wvu.Cols" hidden="1">'[22]ECONOMIC DATA'!$D$1:$F$65536,'[22]ECONOMIC DATA'!#REF!</definedName>
    <definedName name="Z_96AA1B54_E178_11D0_BBF1_0020AF29375F_.wvu.Cols" hidden="1">#REF!</definedName>
    <definedName name="Z_96AA1B57_E178_11D0_BBF1_0020AF29375F_.wvu.Cols" hidden="1">#REF!</definedName>
    <definedName name="Z_96AA1B59_E178_11D0_BBF1_0020AF29375F_.wvu.Cols" hidden="1">#REF!</definedName>
    <definedName name="Z_96AA1B61_E178_11D0_BBF1_0020AF29375F_.wvu.Cols" hidden="1">'[22]TRAFFIC CALC'!$D$1:$F$65536,'[22]TRAFFIC CALC'!#REF!</definedName>
    <definedName name="Z_96AA1B62_E178_11D0_BBF1_0020AF29375F_.wvu.Cols" hidden="1">'[22]TRAFFIC PARM'!$D$1:$F$65536,'[22]TRAFFIC PARM'!#REF!</definedName>
    <definedName name="Z_96AA1B6A_E178_11D0_BBF1_0020AF29375F_.wvu.Cols" hidden="1">'[22]ECONOMIC DATA'!$A$1:$C$65536,'[22]ECONOMIC DATA'!#REF!</definedName>
    <definedName name="Z_96AA1B6C_E178_11D0_BBF1_0020AF29375F_.wvu.Cols" hidden="1">#REF!</definedName>
    <definedName name="Z_96AA1B6F_E178_11D0_BBF1_0020AF29375F_.wvu.Cols" hidden="1">#REF!</definedName>
    <definedName name="Z_96AA1B71_E178_11D0_BBF1_0020AF29375F_.wvu.Cols" hidden="1">#REF!</definedName>
    <definedName name="Z_96AA1B79_E178_11D0_BBF1_0020AF29375F_.wvu.Cols" hidden="1">'[22]TRAFFIC CALC'!$A$1:$C$65536,'[22]TRAFFIC CALC'!#REF!</definedName>
    <definedName name="Z_96AA1B7A_E178_11D0_BBF1_0020AF29375F_.wvu.Cols" hidden="1">'[22]TRAFFIC PARM'!$A$1:$C$65536,'[22]TRAFFIC PARM'!#REF!</definedName>
    <definedName name="Z_99D15F62_90C4_405A_985F_7C185F19F985_.wvu.Rows" hidden="1">[23]Forecast!$A$26:$IV$29,[23]Forecast!$A$35:$IV$36,[23]Forecast!$A$52:$IV$52,[23]Forecast!$A$56:$IV$60,[23]Forecast!$A$93:$IV$95,[23]Forecast!$A$106:$IV$114,[23]Forecast!$A$119:$IV$120,[23]Forecast!$A$123:$IV$124,[23]Forecast!$A$189:$IV$189,[23]Forecast!$A$254:$IV$254,[23]Forecast!$A$258:$IV$267,[23]Forecast!$A$270:$IV$271,[23]Forecast!$A$273:$IV$313,[23]Forecast!$A$317:$IV$318,[23]Forecast!$A$322:$IV$327,[23]Forecast!$A$339:$IV$339</definedName>
    <definedName name="Z_9F4E9141_41FC_4B2C_AC1F_EC647474A564_.wvu.PrintArea" hidden="1">#REF!</definedName>
    <definedName name="Z_9F4E9141_41FC_4B2C_AC1F_EC647474A564_.wvu.Rows" hidden="1">#REF!</definedName>
    <definedName name="Z_A0AC4B42_5259_11D4_B5FE_00C04FC949BF_.wvu.Cols" hidden="1">#REF!,#REF!,#REF!,#REF!</definedName>
    <definedName name="Z_A0AC4B42_5259_11D4_B5FE_00C04FC949BF_.wvu.FilterData" hidden="1">#REF!</definedName>
    <definedName name="Z_A0AC4B42_5259_11D4_B5FE_00C04FC949BF_.wvu.PrintArea" hidden="1">#REF!</definedName>
    <definedName name="Z_A0AC4B42_5259_11D4_B5FE_00C04FC949BF_.wvu.PrintTitles" hidden="1">#REF!</definedName>
    <definedName name="Z_A0AC4B42_5259_11D4_B5FE_00C04FC949BF_.wvu.Rows" hidden="1">#REF!,#REF!,#REF!,#REF!,#REF!,#REF!,#REF!</definedName>
    <definedName name="Z_A6168485_6886_4592_BB13_07B9E683E6FB_.wvu.Cols" hidden="1">#REF!</definedName>
    <definedName name="Z_A6168485_6886_4592_BB13_07B9E683E6FB_.wvu.FilterData" hidden="1">#REF!</definedName>
    <definedName name="Z_A6168485_6886_4592_BB13_07B9E683E6FB_.wvu.PrintArea" hidden="1">#REF!</definedName>
    <definedName name="Z_A6168485_6886_4592_BB13_07B9E683E6FB_.wvu.PrintTitles" hidden="1">#REF!</definedName>
    <definedName name="Z_A6168485_6886_4592_BB13_07B9E683E6FB_.wvu.Rows" hidden="1">#REF!,#REF!,#REF!,#REF!,#REF!</definedName>
    <definedName name="Z_AD1AC26D_B0C2_11D0_BBF1_0020AF29375F_.wvu.Cols" hidden="1">'[22]ECONOMIC DATA'!$D$1:$F$65536,'[22]ECONOMIC DATA'!#REF!</definedName>
    <definedName name="Z_AD1AC26F_B0C2_11D0_BBF1_0020AF29375F_.wvu.Cols" hidden="1">#REF!</definedName>
    <definedName name="Z_AD1AC272_B0C2_11D0_BBF1_0020AF29375F_.wvu.Cols" hidden="1">#REF!</definedName>
    <definedName name="Z_AD1AC274_B0C2_11D0_BBF1_0020AF29375F_.wvu.Cols" hidden="1">#REF!</definedName>
    <definedName name="Z_AD1AC27C_B0C2_11D0_BBF1_0020AF29375F_.wvu.Cols" hidden="1">'[22]TRAFFIC CALC'!$D$1:$F$65536,'[22]TRAFFIC CALC'!#REF!</definedName>
    <definedName name="Z_AD1AC27D_B0C2_11D0_BBF1_0020AF29375F_.wvu.Cols" hidden="1">'[22]TRAFFIC PARM'!$D$1:$F$65536,'[22]TRAFFIC PARM'!#REF!</definedName>
    <definedName name="Z_AD1AC285_B0C2_11D0_BBF1_0020AF29375F_.wvu.Cols" hidden="1">'[22]ECONOMIC DATA'!$A$1:$C$65536,'[22]ECONOMIC DATA'!#REF!</definedName>
    <definedName name="Z_AD1AC287_B0C2_11D0_BBF1_0020AF29375F_.wvu.Cols" hidden="1">#REF!</definedName>
    <definedName name="Z_AD1AC28A_B0C2_11D0_BBF1_0020AF29375F_.wvu.Cols" hidden="1">#REF!</definedName>
    <definedName name="Z_AD1AC28C_B0C2_11D0_BBF1_0020AF29375F_.wvu.Cols" hidden="1">#REF!</definedName>
    <definedName name="Z_AD1AC294_B0C2_11D0_BBF1_0020AF29375F_.wvu.Cols" hidden="1">'[22]TRAFFIC CALC'!$A$1:$C$65536,'[22]TRAFFIC CALC'!#REF!</definedName>
    <definedName name="Z_AD1AC295_B0C2_11D0_BBF1_0020AF29375F_.wvu.Cols" hidden="1">'[22]TRAFFIC PARM'!$A$1:$C$65536,'[22]TRAFFIC PARM'!#REF!</definedName>
    <definedName name="Z_BA328375_936C_11D3_9E74_00062992D5D9_.wvu.Rows" hidden="1">[25]Продажи!$A$5:$IV$5,[25]Продажи!$A$18:$IV$18</definedName>
    <definedName name="Z_C0A63332_F77B_11D0_B623_0020AF49B783_.wvu.Cols" hidden="1">'[22]ECONOMIC DATA'!$D$1:$F$65536,'[22]ECONOMIC DATA'!#REF!</definedName>
    <definedName name="Z_C0A63334_F77B_11D0_B623_0020AF49B783_.wvu.Cols" hidden="1">#REF!</definedName>
    <definedName name="Z_C0A63337_F77B_11D0_B623_0020AF49B783_.wvu.Cols" hidden="1">#REF!</definedName>
    <definedName name="Z_C0A63339_F77B_11D0_B623_0020AF49B783_.wvu.Cols" hidden="1">#REF!</definedName>
    <definedName name="Z_C0A63341_F77B_11D0_B623_0020AF49B783_.wvu.Cols" hidden="1">'[22]TRAFFIC CALC'!$D$1:$F$65536,'[22]TRAFFIC CALC'!#REF!</definedName>
    <definedName name="Z_C0A63342_F77B_11D0_B623_0020AF49B783_.wvu.Cols" hidden="1">'[22]TRAFFIC PARM'!$D$1:$F$65536,'[22]TRAFFIC PARM'!#REF!</definedName>
    <definedName name="Z_C0A6334A_F77B_11D0_B623_0020AF49B783_.wvu.Cols" hidden="1">'[22]ECONOMIC DATA'!$A$1:$C$65536,'[22]ECONOMIC DATA'!#REF!</definedName>
    <definedName name="Z_C0A6334C_F77B_11D0_B623_0020AF49B783_.wvu.Cols" hidden="1">#REF!</definedName>
    <definedName name="Z_C0A6334F_F77B_11D0_B623_0020AF49B783_.wvu.Cols" hidden="1">#REF!</definedName>
    <definedName name="Z_C0A63351_F77B_11D0_B623_0020AF49B783_.wvu.Cols" hidden="1">#REF!</definedName>
    <definedName name="Z_C0A63359_F77B_11D0_B623_0020AF49B783_.wvu.Cols" hidden="1">'[22]TRAFFIC CALC'!$A$1:$C$65536,'[22]TRAFFIC CALC'!#REF!</definedName>
    <definedName name="Z_C0A6335A_F77B_11D0_B623_0020AF49B783_.wvu.Cols" hidden="1">'[22]TRAFFIC PARM'!$A$1:$C$65536,'[22]TRAFFIC PARM'!#REF!</definedName>
    <definedName name="Z_CB1D7872_F78D_11D0_B623_0020AF49B783_.wvu.Cols" hidden="1">'[22]ECONOMIC DATA'!$D$1:$F$65536,'[22]ECONOMIC DATA'!#REF!</definedName>
    <definedName name="Z_CB1D7874_F78D_11D0_B623_0020AF49B783_.wvu.Cols" hidden="1">#REF!</definedName>
    <definedName name="Z_CB1D7877_F78D_11D0_B623_0020AF49B783_.wvu.Cols" hidden="1">#REF!</definedName>
    <definedName name="Z_CB1D7879_F78D_11D0_B623_0020AF49B783_.wvu.Cols" hidden="1">#REF!</definedName>
    <definedName name="Z_CB1D7881_F78D_11D0_B623_0020AF49B783_.wvu.Cols" hidden="1">'[22]TRAFFIC CALC'!$D$1:$F$65536,'[22]TRAFFIC CALC'!#REF!</definedName>
    <definedName name="Z_CB1D7882_F78D_11D0_B623_0020AF49B783_.wvu.Cols" hidden="1">'[22]TRAFFIC PARM'!$D$1:$F$65536,'[22]TRAFFIC PARM'!#REF!</definedName>
    <definedName name="Z_CB1D788A_F78D_11D0_B623_0020AF49B783_.wvu.Cols" hidden="1">'[22]ECONOMIC DATA'!$A$1:$C$65536,'[22]ECONOMIC DATA'!#REF!</definedName>
    <definedName name="Z_CB1D788C_F78D_11D0_B623_0020AF49B783_.wvu.Cols" hidden="1">#REF!</definedName>
    <definedName name="Z_CB1D788F_F78D_11D0_B623_0020AF49B783_.wvu.Cols" hidden="1">#REF!</definedName>
    <definedName name="Z_CB1D7891_F78D_11D0_B623_0020AF49B783_.wvu.Cols" hidden="1">#REF!</definedName>
    <definedName name="Z_CB1D7899_F78D_11D0_B623_0020AF49B783_.wvu.Cols" hidden="1">'[22]TRAFFIC CALC'!$A$1:$C$65536,'[22]TRAFFIC CALC'!#REF!</definedName>
    <definedName name="Z_CB1D789A_F78D_11D0_B623_0020AF49B783_.wvu.Cols" hidden="1">'[22]TRAFFIC PARM'!$A$1:$C$65536,'[22]TRAFFIC PARM'!#REF!</definedName>
    <definedName name="Z_CB1D7A38_F78D_11D0_B623_0020AF49B783_.wvu.Cols" hidden="1">'[22]ECONOMIC DATA'!$D$1:$F$65536,'[22]ECONOMIC DATA'!#REF!</definedName>
    <definedName name="Z_CB1D7A3A_F78D_11D0_B623_0020AF49B783_.wvu.Cols" hidden="1">#REF!</definedName>
    <definedName name="Z_CB1D7A3D_F78D_11D0_B623_0020AF49B783_.wvu.Cols" hidden="1">#REF!</definedName>
    <definedName name="Z_CB1D7A3F_F78D_11D0_B623_0020AF49B783_.wvu.Cols" hidden="1">#REF!</definedName>
    <definedName name="Z_CB1D7A47_F78D_11D0_B623_0020AF49B783_.wvu.Cols" hidden="1">'[22]TRAFFIC CALC'!$D$1:$F$65536,'[22]TRAFFIC CALC'!#REF!</definedName>
    <definedName name="Z_CB1D7A48_F78D_11D0_B623_0020AF49B783_.wvu.Cols" hidden="1">'[22]TRAFFIC PARM'!$D$1:$F$65536,'[22]TRAFFIC PARM'!#REF!</definedName>
    <definedName name="Z_CB1D7A50_F78D_11D0_B623_0020AF49B783_.wvu.Cols" hidden="1">'[22]ECONOMIC DATA'!$A$1:$C$65536,'[22]ECONOMIC DATA'!#REF!</definedName>
    <definedName name="Z_CB1D7A52_F78D_11D0_B623_0020AF49B783_.wvu.Cols" hidden="1">#REF!</definedName>
    <definedName name="Z_CB1D7A55_F78D_11D0_B623_0020AF49B783_.wvu.Cols" hidden="1">#REF!</definedName>
    <definedName name="Z_CB1D7A57_F78D_11D0_B623_0020AF49B783_.wvu.Cols" hidden="1">#REF!</definedName>
    <definedName name="Z_CB1D7A5F_F78D_11D0_B623_0020AF49B783_.wvu.Cols" hidden="1">'[22]TRAFFIC CALC'!$A$1:$C$65536,'[22]TRAFFIC CALC'!#REF!</definedName>
    <definedName name="Z_CB1D7A60_F78D_11D0_B623_0020AF49B783_.wvu.Cols" hidden="1">'[22]TRAFFIC PARM'!$A$1:$C$65536,'[22]TRAFFIC PARM'!#REF!</definedName>
    <definedName name="Z_CB8A7D86_8A72_11D0_BBF1_0020AF29375F_.wvu.Cols" hidden="1">'[22]ECONOMIC DATA'!$D$1:$F$65536,'[22]ECONOMIC DATA'!#REF!</definedName>
    <definedName name="Z_CB8A7D88_8A72_11D0_BBF1_0020AF29375F_.wvu.Cols" hidden="1">#REF!</definedName>
    <definedName name="Z_CB8A7D8B_8A72_11D0_BBF1_0020AF29375F_.wvu.Cols" hidden="1">#REF!</definedName>
    <definedName name="Z_CB8A7D8D_8A72_11D0_BBF1_0020AF29375F_.wvu.Cols" hidden="1">#REF!</definedName>
    <definedName name="Z_CB8A7D95_8A72_11D0_BBF1_0020AF29375F_.wvu.Cols" hidden="1">'[22]TRAFFIC CALC'!$D$1:$F$65536,'[22]TRAFFIC CALC'!#REF!</definedName>
    <definedName name="Z_CB8A7D96_8A72_11D0_BBF1_0020AF29375F_.wvu.Cols" hidden="1">'[22]TRAFFIC PARM'!$D$1:$F$65536,'[22]TRAFFIC PARM'!#REF!</definedName>
    <definedName name="Z_CB8A7D9E_8A72_11D0_BBF1_0020AF29375F_.wvu.Cols" hidden="1">'[22]ECONOMIC DATA'!$A$1:$C$65536,'[22]ECONOMIC DATA'!#REF!</definedName>
    <definedName name="Z_CB8A7DA0_8A72_11D0_BBF1_0020AF29375F_.wvu.Cols" hidden="1">#REF!</definedName>
    <definedName name="Z_CB8A7DA3_8A72_11D0_BBF1_0020AF29375F_.wvu.Cols" hidden="1">#REF!</definedName>
    <definedName name="Z_CB8A7DA5_8A72_11D0_BBF1_0020AF29375F_.wvu.Cols" hidden="1">#REF!</definedName>
    <definedName name="Z_CB8A7DAD_8A72_11D0_BBF1_0020AF29375F_.wvu.Cols" hidden="1">'[22]TRAFFIC CALC'!$A$1:$C$65536,'[22]TRAFFIC CALC'!#REF!</definedName>
    <definedName name="Z_CB8A7DAE_8A72_11D0_BBF1_0020AF29375F_.wvu.Cols" hidden="1">'[22]TRAFFIC PARM'!$A$1:$C$65536,'[22]TRAFFIC PARM'!#REF!</definedName>
    <definedName name="Z_D0FC81D9_872A_11D6_B808_0010DC239F6A_.wvu.Cols" hidden="1">#REF!</definedName>
    <definedName name="Z_D0FC81D9_872A_11D6_B808_0010DC239F6A_.wvu.FilterData" hidden="1">#REF!</definedName>
    <definedName name="Z_D0FC81D9_872A_11D6_B808_0010DC239F6A_.wvu.PrintArea" hidden="1">#REF!</definedName>
    <definedName name="Z_D0FC81D9_872A_11D6_B808_0010DC239F6A_.wvu.PrintTitles" hidden="1">#REF!</definedName>
    <definedName name="Z_D0FC81D9_872A_11D6_B808_0010DC239F6A_.wvu.Rows" hidden="1">#REF!,#REF!,#REF!,#REF!,#REF!</definedName>
    <definedName name="Z_D1F2B56D_1E58_4BCA_92CD_48826E79E65F_.wvu.Cols" hidden="1">#REF!,#REF!</definedName>
    <definedName name="Z_D2C4350A_8B21_11D0_BBF1_0020AF29375F_.wvu.Cols" hidden="1">'[22]ECONOMIC DATA'!$D$1:$F$65536,'[22]ECONOMIC DATA'!#REF!</definedName>
    <definedName name="Z_D2C4350C_8B21_11D0_BBF1_0020AF29375F_.wvu.Cols" hidden="1">#REF!</definedName>
    <definedName name="Z_D2C4350F_8B21_11D0_BBF1_0020AF29375F_.wvu.Cols" hidden="1">#REF!</definedName>
    <definedName name="Z_D2C43511_8B21_11D0_BBF1_0020AF29375F_.wvu.Cols" hidden="1">#REF!</definedName>
    <definedName name="Z_D2C43519_8B21_11D0_BBF1_0020AF29375F_.wvu.Cols" hidden="1">'[22]TRAFFIC CALC'!$D$1:$F$65536,'[22]TRAFFIC CALC'!#REF!</definedName>
    <definedName name="Z_D2C4351A_8B21_11D0_BBF1_0020AF29375F_.wvu.Cols" hidden="1">'[22]TRAFFIC PARM'!$D$1:$F$65536,'[22]TRAFFIC PARM'!#REF!</definedName>
    <definedName name="Z_D2C43522_8B21_11D0_BBF1_0020AF29375F_.wvu.Cols" hidden="1">'[22]ECONOMIC DATA'!$A$1:$C$65536,'[22]ECONOMIC DATA'!#REF!</definedName>
    <definedName name="Z_D2C43524_8B21_11D0_BBF1_0020AF29375F_.wvu.Cols" hidden="1">#REF!</definedName>
    <definedName name="Z_D2C43527_8B21_11D0_BBF1_0020AF29375F_.wvu.Cols" hidden="1">#REF!</definedName>
    <definedName name="Z_D2C43529_8B21_11D0_BBF1_0020AF29375F_.wvu.Cols" hidden="1">#REF!</definedName>
    <definedName name="Z_D2C43531_8B21_11D0_BBF1_0020AF29375F_.wvu.Cols" hidden="1">'[22]TRAFFIC CALC'!$A$1:$C$65536,'[22]TRAFFIC CALC'!#REF!</definedName>
    <definedName name="Z_D2C43532_8B21_11D0_BBF1_0020AF29375F_.wvu.Cols" hidden="1">'[22]TRAFFIC PARM'!$A$1:$C$65536,'[22]TRAFFIC PARM'!#REF!</definedName>
    <definedName name="Z_DF5C41E4_E0D7_11D0_BBF1_0020AF29375F_.wvu.Cols" hidden="1">'[22]ECONOMIC DATA'!$D$1:$F$65536,'[22]ECONOMIC DATA'!#REF!</definedName>
    <definedName name="Z_DF5C41E6_E0D7_11D0_BBF1_0020AF29375F_.wvu.Cols" hidden="1">#REF!</definedName>
    <definedName name="Z_DF5C41E9_E0D7_11D0_BBF1_0020AF29375F_.wvu.Cols" hidden="1">#REF!</definedName>
    <definedName name="Z_DF5C41EB_E0D7_11D0_BBF1_0020AF29375F_.wvu.Cols" hidden="1">#REF!</definedName>
    <definedName name="Z_DF5C41F3_E0D7_11D0_BBF1_0020AF29375F_.wvu.Cols" hidden="1">'[22]TRAFFIC CALC'!$D$1:$F$65536,'[22]TRAFFIC CALC'!#REF!</definedName>
    <definedName name="Z_DF5C41F4_E0D7_11D0_BBF1_0020AF29375F_.wvu.Cols" hidden="1">'[22]TRAFFIC PARM'!$D$1:$F$65536,'[22]TRAFFIC PARM'!#REF!</definedName>
    <definedName name="Z_DF5C41FC_E0D7_11D0_BBF1_0020AF29375F_.wvu.Cols" hidden="1">'[22]ECONOMIC DATA'!$A$1:$C$65536,'[22]ECONOMIC DATA'!#REF!</definedName>
    <definedName name="Z_DF5C41FE_E0D7_11D0_BBF1_0020AF29375F_.wvu.Cols" hidden="1">#REF!</definedName>
    <definedName name="Z_DF5C4201_E0D7_11D0_BBF1_0020AF29375F_.wvu.Cols" hidden="1">#REF!</definedName>
    <definedName name="Z_DF5C4203_E0D7_11D0_BBF1_0020AF29375F_.wvu.Cols" hidden="1">#REF!</definedName>
    <definedName name="Z_DF5C420B_E0D7_11D0_BBF1_0020AF29375F_.wvu.Cols" hidden="1">'[22]TRAFFIC CALC'!$A$1:$C$65536,'[22]TRAFFIC CALC'!#REF!</definedName>
    <definedName name="Z_DF5C420C_E0D7_11D0_BBF1_0020AF29375F_.wvu.Cols" hidden="1">'[22]TRAFFIC PARM'!$A$1:$C$65536,'[22]TRAFFIC PARM'!#REF!</definedName>
    <definedName name="Z_DF9ECF1C_04DF_11D1_B623_0020AF49B783_.wvu.Cols" hidden="1">'[22]ECONOMIC DATA'!$D$1:$F$65536,'[22]ECONOMIC DATA'!#REF!</definedName>
    <definedName name="Z_DF9ECF1E_04DF_11D1_B623_0020AF49B783_.wvu.Cols" hidden="1">#REF!</definedName>
    <definedName name="Z_DF9ECF21_04DF_11D1_B623_0020AF49B783_.wvu.Cols" hidden="1">#REF!</definedName>
    <definedName name="Z_DF9ECF23_04DF_11D1_B623_0020AF49B783_.wvu.Cols" hidden="1">#REF!</definedName>
    <definedName name="Z_DF9ECF2B_04DF_11D1_B623_0020AF49B783_.wvu.Cols" hidden="1">'[22]TRAFFIC CALC'!$D$1:$F$65536,'[22]TRAFFIC CALC'!#REF!</definedName>
    <definedName name="Z_DF9ECF2C_04DF_11D1_B623_0020AF49B783_.wvu.Cols" hidden="1">'[22]TRAFFIC PARM'!$D$1:$F$65536,'[22]TRAFFIC PARM'!#REF!</definedName>
    <definedName name="Z_DF9ECF34_04DF_11D1_B623_0020AF49B783_.wvu.Cols" hidden="1">'[22]ECONOMIC DATA'!$A$1:$C$65536,'[22]ECONOMIC DATA'!#REF!</definedName>
    <definedName name="Z_DF9ECF36_04DF_11D1_B623_0020AF49B783_.wvu.Cols" hidden="1">#REF!</definedName>
    <definedName name="Z_DF9ECF39_04DF_11D1_B623_0020AF49B783_.wvu.Cols" hidden="1">#REF!</definedName>
    <definedName name="Z_DF9ECF3B_04DF_11D1_B623_0020AF49B783_.wvu.Cols" hidden="1">#REF!</definedName>
    <definedName name="Z_DF9ECF43_04DF_11D1_B623_0020AF49B783_.wvu.Cols" hidden="1">'[22]TRAFFIC CALC'!$A$1:$C$65536,'[22]TRAFFIC CALC'!#REF!</definedName>
    <definedName name="Z_DF9ECF44_04DF_11D1_B623_0020AF49B783_.wvu.Cols" hidden="1">'[22]TRAFFIC PARM'!$A$1:$C$65536,'[22]TRAFFIC PARM'!#REF!</definedName>
    <definedName name="Z_FA0D2A17_1C02_11D8_848D_00021BF19BDB_.wvu.FilterData" hidden="1">#REF!</definedName>
    <definedName name="Z_FB25C028_80C5_49E2_A786_1894E89AE1AD_.wvu.Rows" hidden="1">[13]опт!$A$57:$IV$72</definedName>
    <definedName name="zdfb" hidden="1">#REF!</definedName>
    <definedName name="zsd" hidden="1">{#N/A,#N/A,FALSE,"Aging Summary";#N/A,#N/A,FALSE,"Ratio Analysis";#N/A,#N/A,FALSE,"Test 120 Day Accts";#N/A,#N/A,FALSE,"Tickmarks"}</definedName>
    <definedName name="zzzz" hidden="1">{"Commish",#N/A,FALSE,"LAWTC"}</definedName>
    <definedName name="zzzzzzzzzzzz" hidden="1">{#N/A,#N/A,FALSE,"Aging Summary";#N/A,#N/A,FALSE,"Ratio Analysis";#N/A,#N/A,FALSE,"Test 120 Day Accts";#N/A,#N/A,FALSE,"Tickmarks"}</definedName>
    <definedName name="а" hidden="1">{"glcbs",#N/A,FALSE,"GLCBS";"glccsbs",#N/A,FALSE,"GLCCSBS";"glcis",#N/A,FALSE,"GLCIS";"glccsis",#N/A,FALSE,"GLCCSIS";"glcrat1",#N/A,FALSE,"GLC-ratios1"}</definedName>
    <definedName name="ааа" hidden="1">{#N/A,#N/A,FALSE,"Aging Summary";#N/A,#N/A,FALSE,"Ratio Analysis";#N/A,#N/A,FALSE,"Test 120 Day Accts";#N/A,#N/A,FALSE,"Tickmarks"}</definedName>
    <definedName name="аааа2" hidden="1">{#N/A,#N/A,TRUE,"Буржуям"}</definedName>
    <definedName name="ааааа" hidden="1">{"'РП (2)'!$A$5:$S$150"}</definedName>
    <definedName name="ааааа2" hidden="1">{#N/A,#N/A,TRUE,"Буржуям"}</definedName>
    <definedName name="ааааааа" hidden="1">{#N/A,#N/A,TRUE,"Буржуям"}</definedName>
    <definedName name="ааааааааа" hidden="1">{"'Sheet1'!$A$1:$G$85"}</definedName>
    <definedName name="ААААААААААА" hidden="1">{#N/A,#N/A,TRUE,"Буржуям"}</definedName>
    <definedName name="АААВВВ" hidden="1">{#N/A,#N/A,TRUE,"Буржуям"}</definedName>
    <definedName name="аввавав" hidden="1">[26]MAIN!#REF!</definedName>
    <definedName name="АВВАВАВАВА" hidden="1">{#N/A,#N/A,TRUE,"Буржуям"}</definedName>
    <definedName name="август" hidden="1">{#N/A,#N/A,TRUE,"Буржуям"}</definedName>
    <definedName name="авпвап" hidden="1">#REF!</definedName>
    <definedName name="аврваыр" hidden="1">{"glcbs",#N/A,FALSE,"GLCBS";"glccsbs",#N/A,FALSE,"GLCCSBS";"glcis",#N/A,FALSE,"GLCIS";"glccsis",#N/A,FALSE,"GLCCSIS";"glcrat1",#N/A,FALSE,"GLC-ratios1"}</definedName>
    <definedName name="АВС" hidden="1">#REF!</definedName>
    <definedName name="Автотехника" hidden="1">{#VALUE!,#N/A,TRUE,0}</definedName>
    <definedName name="акпеоако" hidden="1">{"'Prices'!$A$4:$J$27"}</definedName>
    <definedName name="аоарапа" hidden="1">{"glc1",#N/A,FALSE,"GLC";"glc2",#N/A,FALSE,"GLC";"glc3",#N/A,FALSE,"GLC";"glc4",#N/A,FALSE,"GLC";"glc5",#N/A,FALSE,"GLC"}</definedName>
    <definedName name="ап" hidden="1">{"'Prices'!$A$4:$J$27"}</definedName>
    <definedName name="АПАПАПА" hidden="1">{#N/A,#N/A,TRUE,"Буржуям"}</definedName>
    <definedName name="АПАПАПАП" hidden="1">{#N/A,#N/A,TRUE,"Буржуям"}</definedName>
    <definedName name="апапапапапа" hidden="1">{"glc1",#N/A,FALSE,"GLC";"glc2",#N/A,FALSE,"GLC";"glc3",#N/A,FALSE,"GLC";"glc4",#N/A,FALSE,"GLC";"glc5",#N/A,FALSE,"GLC"}</definedName>
    <definedName name="апппппппппппп" hidden="1">{"'Sheet1'!$A$1:$G$85"}</definedName>
    <definedName name="апр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апрель" hidden="1">{#N/A,#N/A,TRUE,"Буржуям"}</definedName>
    <definedName name="Ар.С" hidden="1">#REF!</definedName>
    <definedName name="ар_ставка_офис" hidden="1">{"Inflation-BaseYear",#N/A,FALSE,"Inputs"}</definedName>
    <definedName name="ар3" hidden="1">{"assets",#N/A,FALSE,"historicBS";"liab",#N/A,FALSE,"historicBS";"is",#N/A,FALSE,"historicIS";"ratios",#N/A,FALSE,"ratios"}</definedName>
    <definedName name="арарара" hidden="1">{"glc1",#N/A,FALSE,"GLC";"glc2",#N/A,FALSE,"GLC";"glc3",#N/A,FALSE,"GLC";"glc4",#N/A,FALSE,"GLC";"glc5",#N/A,FALSE,"GLC"}</definedName>
    <definedName name="аррап" hidden="1">{#N/A,#N/A,FALSE,"Aging Summary";#N/A,#N/A,FALSE,"Ratio Analysis";#N/A,#N/A,FALSE,"Test 120 Day Accts";#N/A,#N/A,FALSE,"Tickmarks"}</definedName>
    <definedName name="аыи" hidden="1">{"'Prices'!$A$4:$J$27"}</definedName>
    <definedName name="б" hidden="1">{#N/A,#N/A,FALSE,"Aging Summary";#N/A,#N/A,FALSE,"Ratio Analysis";#N/A,#N/A,FALSE,"Test 120 Day Accts";#N/A,#N/A,FALSE,"Tickmarks"}</definedName>
    <definedName name="Бал2002" hidden="1">{#N/A,#N/A,TRUE,"Буржуям"}</definedName>
    <definedName name="Баланс" hidden="1">{#N/A,#N/A,FALSE,"INPUTS";#N/A,#N/A,FALSE,"PROFORMA BSHEET";#N/A,#N/A,FALSE,"COMBINED";#N/A,#N/A,FALSE,"ACQUIROR";#N/A,#N/A,FALSE,"TARGET 1";#N/A,#N/A,FALSE,"TARGET 2";#N/A,#N/A,FALSE,"HIGH YIELD";#N/A,#N/A,FALSE,"OVERFUND"}</definedName>
    <definedName name="Баланс2002" hidden="1">{#VALUE!,#N/A,TRUE,0}</definedName>
    <definedName name="банк" hidden="1">{#N/A,#N/A,TRUE,"Буржуям"}</definedName>
    <definedName name="ббб" hidden="1">{"NWN_Q1810",#N/A,FALSE,"Q1810_1.V";"NWN_Q1412",#N/A,FALSE,"Q1412_1"}</definedName>
    <definedName name="бббб" hidden="1">{#VALUE!,#N/A,TRUE,0}</definedName>
    <definedName name="бдр" hidden="1">{"'РП (2)'!$A$5:$S$150"}</definedName>
    <definedName name="бланк" hidden="1">{#N/A,#N/A,TRUE,"Буржуям"}</definedName>
    <definedName name="бюд" hidden="1">{#N/A,#N/A,TRUE,"Буржуям"}</definedName>
    <definedName name="бюджет" hidden="1">{"'РП (2)'!$A$5:$S$150"}</definedName>
    <definedName name="ВАВАВА" hidden="1">{#N/A,#N/A,TRUE,"Буржуям"}</definedName>
    <definedName name="валор" hidden="1">{"'Sheet1'!$A$1:$G$85"}</definedName>
    <definedName name="вано" hidden="1">{#N/A,#N/A,FALSE,"Расчет вспомогательных"}</definedName>
    <definedName name="вапр" hidden="1">{#N/A,#N/A,FALSE,"Расчет вспомогательных"}</definedName>
    <definedName name="вапроп" hidden="1">{"'Sheet1'!$A$1:$G$85"}</definedName>
    <definedName name="ваф" hidden="1">{"'РП (2)'!$A$5:$S$150"}</definedName>
    <definedName name="вв" hidden="1">{#N/A,#N/A,FALSE,"Aging Summary";#N/A,#N/A,FALSE,"Ratio Analysis";#N/A,#N/A,FALSE,"Test 120 Day Accts";#N/A,#N/A,FALSE,"Tickmarks"}</definedName>
    <definedName name="вва" hidden="1">#REF!</definedName>
    <definedName name="вваыв" hidden="1">#REF!</definedName>
    <definedName name="вввв" hidden="1">{#N/A,#N/A,TRUE,"Буржуям"}</definedName>
    <definedName name="вввввввв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ввввввввввввв" hidden="1">{"'Sheet1'!$A$1:$G$85"}</definedName>
    <definedName name="ВВЫЫ" hidden="1">{#N/A,#N/A,TRUE,"Буржуям"}</definedName>
    <definedName name="вег" hidden="1">{#N/A,#N/A,TRUE,"Буржуям"}</definedName>
    <definedName name="вефч" hidden="1">{#N/A,#N/A,FALSE,"Virgin Flightdeck"}</definedName>
    <definedName name="вефч1" hidden="1">{#N/A,#N/A,FALSE,"Virgin Flightdeck"}</definedName>
    <definedName name="взд" hidden="1">{"NWN_Q1810",#N/A,FALSE,"Q1810_1.V";"NWN_Q1412",#N/A,FALSE,"Q1412_1"}</definedName>
    <definedName name="взносы" hidden="1">{#N/A,#N/A,TRUE,"Буржуям"}</definedName>
    <definedName name="вкаыр" hidden="1">{"glc1",#N/A,FALSE,"GLC";"glc2",#N/A,FALSE,"GLC";"glc3",#N/A,FALSE,"GLC";"glc4",#N/A,FALSE,"GLC";"glc5",#N/A,FALSE,"GLC"}</definedName>
    <definedName name="вклад" hidden="1">{#N/A,#N/A,TRUE,"Буржуям"}</definedName>
    <definedName name="вкрер" hidden="1">{#N/A,#N/A,FALSE,"Расчет вспомогательных"}</definedName>
    <definedName name="вла" hidden="1">{#N/A,#N/A,FALSE,"Aging Summary";#N/A,#N/A,FALSE,"Ratio Analysis";#N/A,#N/A,FALSE,"Test 120 Day Accts";#N/A,#N/A,FALSE,"Tickmarks"}</definedName>
    <definedName name="впавпавпа" hidden="1">[26]MAIN!#REF!</definedName>
    <definedName name="впавпас" hidden="1">[26]MAIN!#REF!</definedName>
    <definedName name="впро" hidden="1">{#N/A,#N/A,TRUE,"Буржуям"}</definedName>
    <definedName name="вс" hidden="1">{#N/A,#N/A,FALSE,"Aging Summary";#N/A,#N/A,FALSE,"Ratio Analysis";#N/A,#N/A,FALSE,"Test 120 Day Accts";#N/A,#N/A,FALSE,"Tickmarks"}</definedName>
    <definedName name="вставка" hidden="1">{#N/A,#N/A,TRUE,"Буржуям"}</definedName>
    <definedName name="вся" hidden="1">{#N/A,#N/A,FALSE,"Aging Summary";#N/A,#N/A,FALSE,"Ratio Analysis";#N/A,#N/A,FALSE,"Test 120 Day Accts";#N/A,#N/A,FALSE,"Tickmarks"}</definedName>
    <definedName name="втыавит" hidden="1">#REF!</definedName>
    <definedName name="вфыфыва" hidden="1">{"'Sheet1'!$A$12:$K$107"}</definedName>
    <definedName name="выадлр" hidden="1">{"glc1",#N/A,FALSE,"GLC";"glc2",#N/A,FALSE,"GLC";"glc3",#N/A,FALSE,"GLC";"glc4",#N/A,FALSE,"GLC";"glc5",#N/A,FALSE,"GLC"}</definedName>
    <definedName name="вывывывы" hidden="1">{"glc1",#N/A,FALSE,"GLC";"glc2",#N/A,FALSE,"GLC";"glc3",#N/A,FALSE,"GLC";"glc4",#N/A,FALSE,"GLC";"glc5",#N/A,FALSE,"GLC"}</definedName>
    <definedName name="выплата" hidden="1">{#N/A,#N/A,TRUE,"Буржуям"}</definedName>
    <definedName name="газета" hidden="1">{#N/A,#N/A,TRUE,"Буржуям"}</definedName>
    <definedName name="гггг" hidden="1">{#N/A,#N/A,TRUE,"Буржуям"}</definedName>
    <definedName name="гегегегег" hidden="1">{"glc1",#N/A,FALSE,"GLC";"glc2",#N/A,FALSE,"GLC";"glc3",#N/A,FALSE,"GLC";"glc4",#N/A,FALSE,"GLC";"glc5",#N/A,FALSE,"GLC"}</definedName>
    <definedName name="глкзд" hidden="1">{"glc1",#N/A,FALSE,"GLC";"glc2",#N/A,FALSE,"GLC";"glc3",#N/A,FALSE,"GLC";"glc4",#N/A,FALSE,"GLC";"glc5",#N/A,FALSE,"GLC"}</definedName>
    <definedName name="гн" hidden="1">{"glcbs",#N/A,FALSE,"GLCBS";"glccsbs",#N/A,FALSE,"GLCCSBS";"glcis",#N/A,FALSE,"GLCIS";"glccsis",#N/A,FALSE,"GLCCSIS";"glcrat1",#N/A,FALSE,"GLC-ratios1"}</definedName>
    <definedName name="гнекуф" hidden="1">{"ÜBER mit FW","THU",FALSE,"HORE KORR!";"ÜBERSICHT",#N/A,FALSE,"BUDGET 1997_98";"ÜBER mit FW",#N/A,FALSE,"IST KUM KORR!!";"ÜBERSICHT",#N/A,FALSE,"PLAN KUM"}</definedName>
    <definedName name="гнпсмв" hidden="1">{#N/A,#N/A,TRUE,"Буржуям"}</definedName>
    <definedName name="гншщ" hidden="1">{#N/A,#N/A,FALSE,"Aging Summary";#N/A,#N/A,FALSE,"Ratio Analysis";#N/A,#N/A,FALSE,"Test 120 Day Accts";#N/A,#N/A,FALSE,"Tickmarks"}</definedName>
    <definedName name="гоарвногоы" hidden="1">{"glc1",#N/A,FALSE,"GLC";"glc2",#N/A,FALSE,"GLC";"glc3",#N/A,FALSE,"GLC";"glc4",#N/A,FALSE,"GLC";"glc5",#N/A,FALSE,"GLC"}</definedName>
    <definedName name="говрапппп" hidden="1">{"glc1",#N/A,FALSE,"GLC";"glc2",#N/A,FALSE,"GLC";"glc3",#N/A,FALSE,"GLC";"glc4",#N/A,FALSE,"GLC";"glc5",#N/A,FALSE,"GLC"}</definedName>
    <definedName name="гойщшгнф" hidden="1">#N/A</definedName>
    <definedName name="горавл" hidden="1">{"glc1",#N/A,FALSE,"GLC";"glc2",#N/A,FALSE,"GLC";"glc3",#N/A,FALSE,"GLC";"glc4",#N/A,FALSE,"GLC";"glc5",#N/A,FALSE,"GLC"}</definedName>
    <definedName name="горанан" hidden="1">#REF!</definedName>
    <definedName name="горанво" hidden="1">{"glc1",#N/A,FALSE,"GLC";"glc2",#N/A,FALSE,"GLC";"glc3",#N/A,FALSE,"GLC";"glc4",#N/A,FALSE,"GLC";"glc5",#N/A,FALSE,"GLC"}</definedName>
    <definedName name="горвдлво" hidden="1">{"glc1",#N/A,FALSE,"GLC";"glc2",#N/A,FALSE,"GLC";"glc3",#N/A,FALSE,"GLC";"glc4",#N/A,FALSE,"GLC";"glc5",#N/A,FALSE,"GLC"}</definedName>
    <definedName name="горвеын" hidden="1">{"glc1",#N/A,FALSE,"GLC";"glc2",#N/A,FALSE,"GLC";"glc3",#N/A,FALSE,"GLC";"glc4",#N/A,FALSE,"GLC";"glc5",#N/A,FALSE,"GLC"}</definedName>
    <definedName name="горвкнра" hidden="1">{"ÜBERSICHT",#N/A,FALSE,"ABW KUM";"Kostenzoom",#N/A,FALSE,"ABW KUM";"ÜBERSICHT",#N/A,FALSE,"ABW HORE";"Kostenzoom",#N/A,FALSE,"ABW HORE"}</definedName>
    <definedName name="горвна" hidden="1">{"ÜBERSICHT",#N/A,FALSE,"ABW KUM";"Kostenzoom",#N/A,FALSE,"ABW KUM";"ÜBERSICHT",#N/A,FALSE,"ABW HORE";"Kostenzoom",#N/A,FALSE,"ABW HORE"}</definedName>
    <definedName name="горвны" hidden="1">{"glc1",#N/A,FALSE,"GLC";"glc2",#N/A,FALSE,"GLC";"glc3",#N/A,FALSE,"GLC";"glc4",#N/A,FALSE,"GLC";"glc5",#N/A,FALSE,"GLC"}</definedName>
    <definedName name="горвныо" hidden="1">{"glc1",#N/A,FALSE,"GLC";"glc2",#N/A,FALSE,"GLC";"glc3",#N/A,FALSE,"GLC";"glc4",#N/A,FALSE,"GLC";"glc5",#N/A,FALSE,"GLC"}</definedName>
    <definedName name="горнавр" hidden="1">{"glc1",#N/A,FALSE,"GLC";"glc2",#N/A,FALSE,"GLC";"glc3",#N/A,FALSE,"GLC";"glc4",#N/A,FALSE,"GLC";"glc5",#N/A,FALSE,"GLC"}</definedName>
    <definedName name="горнпав" hidden="1">{"glc1",#N/A,FALSE,"GLC";"glc2",#N/A,FALSE,"GLC";"glc3",#N/A,FALSE,"GLC";"glc4",#N/A,FALSE,"GLC";"glc5",#N/A,FALSE,"GLC"}</definedName>
    <definedName name="горпнвы" hidden="1">{"glc1",#N/A,FALSE,"GLC";"glc2",#N/A,FALSE,"GLC";"glc3",#N/A,FALSE,"GLC";"glc4",#N/A,FALSE,"GLC";"glc5",#N/A,FALSE,"GLC"}</definedName>
    <definedName name="гпаопоип" hidden="1">#REF!</definedName>
    <definedName name="гпора" hidden="1">{"glc1",#N/A,FALSE,"GLC";"glc2",#N/A,FALSE,"GLC";"glc3",#N/A,FALSE,"GLC";"glc4",#N/A,FALSE,"GLC";"glc5",#N/A,FALSE,"GLC"}</definedName>
    <definedName name="граф2" hidden="1">[27]T1!#REF!</definedName>
    <definedName name="гриф" hidden="1">{#N/A,#N/A,TRUE,"Буржуям"}</definedName>
    <definedName name="Данные" hidden="1">#REF!</definedName>
    <definedName name="дддд" hidden="1">{#N/A,#N/A,FALSE,"Aging Summary";#N/A,#N/A,FALSE,"Ratio Analysis";#N/A,#N/A,FALSE,"Test 120 Day Accts";#N/A,#N/A,FALSE,"Tickmarks"}</definedName>
    <definedName name="ддддддд" hidden="1">{"glc1",#N/A,FALSE,"GLC";"glc2",#N/A,FALSE,"GLC";"glc3",#N/A,FALSE,"GLC";"glc4",#N/A,FALSE,"GLC";"glc5",#N/A,FALSE,"GLC"}</definedName>
    <definedName name="декабрь" hidden="1">{#N/A,#N/A,TRUE,"Буржуям"}</definedName>
    <definedName name="декабрь33333" hidden="1">{#N/A,#N/A,TRUE,"Буржуям"}</definedName>
    <definedName name="джл" hidden="1">{"assets",#N/A,FALSE,"historicBS";"liab",#N/A,FALSE,"historicBS";"is",#N/A,FALSE,"historicIS";"ratios",#N/A,FALSE,"ratios"}</definedName>
    <definedName name="джло" hidden="1">{"'Prices'!$A$4:$J$27"}</definedName>
    <definedName name="ДЗ" hidden="1">{"glc1",#N/A,FALSE,"GLC";"glc2",#N/A,FALSE,"GLC";"glc3",#N/A,FALSE,"GLC";"glc4",#N/A,FALSE,"GLC";"glc5",#N/A,FALSE,"GLC"}</definedName>
    <definedName name="ДЗ_1" hidden="1">{#N/A,#N/A,FALSE,"Aging Summary";#N/A,#N/A,FALSE,"Ratio Analysis";#N/A,#N/A,FALSE,"Test 120 Day Accts";#N/A,#N/A,FALSE,"Tickmarks"}</definedName>
    <definedName name="ДЗЩЛЗХ" hidden="1">{#N/A,#N/A,FALSE,"Aging Summary";#N/A,#N/A,FALSE,"Ratio Analysis";#N/A,#N/A,FALSE,"Test 120 Day Accts";#N/A,#N/A,FALSE,"Tickmarks"}</definedName>
    <definedName name="диаг" hidden="1">{#N/A,#N/A,TRUE,"Буржуям"}</definedName>
    <definedName name="диагр" hidden="1">{"'интерфейс'!$J$31:$M$43"}</definedName>
    <definedName name="дло" hidden="1">{"'Prices'!$A$4:$J$27"}</definedName>
    <definedName name="дозо" hidden="1">{#N/A,#N/A,FALSE,"Aging Summary";#N/A,#N/A,FALSE,"Ratio Analysis";#N/A,#N/A,FALSE,"Test 120 Day Accts";#N/A,#N/A,FALSE,"Tickmarks"}</definedName>
    <definedName name="долриол" hidden="1">{#N/A,#N/A,FALSE,"Capex";#N/A,#N/A,FALSE,"Market"}</definedName>
    <definedName name="долрн" hidden="1">{"glc1",#N/A,FALSE,"GLC";"glc2",#N/A,FALSE,"GLC";"glc3",#N/A,FALSE,"GLC";"glc4",#N/A,FALSE,"GLC";"glc5",#N/A,FALSE,"GLC"}</definedName>
    <definedName name="доп.пддс" hidden="1">{#VALUE!,#N/A,TRUE,0}</definedName>
    <definedName name="е" hidden="1">{"'РП (2)'!$A$5:$S$150"}</definedName>
    <definedName name="е4е" hidden="1">{"glc1",#N/A,FALSE,"GLC";"glc2",#N/A,FALSE,"GLC";"glc3",#N/A,FALSE,"GLC";"glc4",#N/A,FALSE,"GLC";"glc5",#N/A,FALSE,"GLC"}</definedName>
    <definedName name="ее" hidden="1">{#N/A,#N/A,FALSE,"Virgin Flightdeck"}</definedName>
    <definedName name="екр5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екуеу" hidden="1">{#N/A,#N/A,FALSE,"Virgin Flightdeck"}</definedName>
    <definedName name="ен" hidden="1">{#N/A,#N/A,FALSE,"Virgin Flightdeck"}</definedName>
    <definedName name="ененг" hidden="1">[26]MAIN!#REF!</definedName>
    <definedName name="ененнеен" hidden="1">#N/A</definedName>
    <definedName name="енрнро" hidden="1">{"'Prices'!$A$4:$J$27"}</definedName>
    <definedName name="енфрыпе" hidden="1">{"glc1",#N/A,FALSE,"GLC";"glc2",#N/A,FALSE,"GLC";"glc3",#N/A,FALSE,"GLC";"glc4",#N/A,FALSE,"GLC";"glc5",#N/A,FALSE,"GLC"}</definedName>
    <definedName name="епаво" hidden="1">{"glc1",#N/A,FALSE,"GLC";"glc2",#N/A,FALSE,"GLC";"glc3",#N/A,FALSE,"GLC";"glc4",#N/A,FALSE,"GLC";"glc5",#N/A,FALSE,"GLC"}</definedName>
    <definedName name="епакв" hidden="1">{"ÜBER mit FW","THU",FALSE,"HORE KORR!";"ÜBERSICHT",#N/A,FALSE,"BUDGET 1997_98";"ÜBER mit FW",#N/A,FALSE,"IST KUM KORR!!";"ÜBERSICHT",#N/A,FALSE,"PLAN KUM"}</definedName>
    <definedName name="еркер" hidden="1">{"'Prices'!$A$4:$J$27"}</definedName>
    <definedName name="ЕУК" hidden="1">{#N/A,#N/A,TRUE,"Буржуям"}</definedName>
    <definedName name="ефефееффефе" hidden="1">{"glc1",#N/A,FALSE,"GLC";"glc2",#N/A,FALSE,"GLC";"glc3",#N/A,FALSE,"GLC";"glc4",#N/A,FALSE,"GLC";"glc5",#N/A,FALSE,"GLC"}</definedName>
    <definedName name="ж" hidden="1">{#N/A,#N/A,FALSE,"Virgin Flightdeck"}</definedName>
    <definedName name="ж\" hidden="1">{"'Prices'!$A$4:$J$27"}</definedName>
    <definedName name="жак" hidden="1">{"assets",#N/A,FALSE,"historicBS";"liab",#N/A,FALSE,"historicBS";"is",#N/A,FALSE,"historicIS";"ratios",#N/A,FALSE,"ratios"}</definedName>
    <definedName name="ждл" hidden="1">{"'Prices'!$A$4:$J$27"}</definedName>
    <definedName name="ждлор" hidden="1">{"Output-Min",#N/A,FALSE,"Output"}</definedName>
    <definedName name="ждлфпр" hidden="1">{"glc1",#N/A,FALSE,"GLC";"glc2",#N/A,FALSE,"GLC";"glc3",#N/A,FALSE,"GLC";"glc4",#N/A,FALSE,"GLC";"glc5",#N/A,FALSE,"GLC"}</definedName>
    <definedName name="ждшн2" hidden="1">{"glc1",#N/A,FALSE,"GLC";"glc2",#N/A,FALSE,"GLC";"glc3",#N/A,FALSE,"GLC";"glc4",#N/A,FALSE,"GLC";"glc5",#N/A,FALSE,"GLC"}</definedName>
    <definedName name="жжж" hidden="1">{"glc1",#N/A,FALSE,"GLC";"glc2",#N/A,FALSE,"GLC";"glc3",#N/A,FALSE,"GLC";"glc4",#N/A,FALSE,"GLC";"glc5",#N/A,FALSE,"GLC"}</definedName>
    <definedName name="жппывнгд" hidden="1">{"glc1",#N/A,FALSE,"GLC";"glc2",#N/A,FALSE,"GLC";"glc3",#N/A,FALSE,"GLC";"glc4",#N/A,FALSE,"GLC";"glc5",#N/A,FALSE,"GLC"}</definedName>
    <definedName name="Зав" hidden="1">{#N/A,#N/A,TRUE,"Буржуям"}</definedName>
    <definedName name="ЗАДАНИЕ" hidden="1">{#N/A,#N/A,TRUE,"Буржуям"}</definedName>
    <definedName name="ЗАДАНИЕ." hidden="1">{#VALUE!,#N/A,TRUE,0}</definedName>
    <definedName name="задел" hidden="1">{#N/A,#N/A,TRUE,"Буржуям"}</definedName>
    <definedName name="заз" hidden="1">{"Inflation-BaseYear",#N/A,FALSE,"Inputs"}</definedName>
    <definedName name="заказ" hidden="1">{#N/A,#N/A,TRUE,"Буржуям"}</definedName>
    <definedName name="зарп" hidden="1">{#N/A,#N/A,TRUE,"Буржуям"}</definedName>
    <definedName name="здлофы" hidden="1">{"glc1",#N/A,FALSE,"GLC";"glc2",#N/A,FALSE,"GLC";"glc3",#N/A,FALSE,"GLC";"glc4",#N/A,FALSE,"GLC";"glc5",#N/A,FALSE,"GLC"}</definedName>
    <definedName name="зеленый" hidden="1">{#N/A,#N/A,TRUE,"Буржуям"}</definedName>
    <definedName name="Земля2" hidden="1">{"glc1",#N/A,FALSE,"GLC";"glc2",#N/A,FALSE,"GLC";"glc3",#N/A,FALSE,"GLC";"glc4",#N/A,FALSE,"GLC";"glc5",#N/A,FALSE,"GLC"}</definedName>
    <definedName name="Зж" hidden="1">{"assets",#N/A,FALSE,"historicBS";"liab",#N/A,FALSE,"historicBS";"is",#N/A,FALSE,"historicIS";"ratios",#N/A,FALSE,"ratios"}</definedName>
    <definedName name="зждлшаовг" hidden="1">#REF!</definedName>
    <definedName name="ззз" hidden="1">{#N/A,#N/A,TRUE,"Буржуям"}</definedName>
    <definedName name="ззх" hidden="1">{#N/A,#N/A,FALSE,"Virgin Flightdeck"}</definedName>
    <definedName name="зщдловны" hidden="1">#REF!</definedName>
    <definedName name="зщфтрыг" hidden="1">{"glc1",#N/A,FALSE,"GLC";"glc2",#N/A,FALSE,"GLC";"glc3",#N/A,FALSE,"GLC";"glc4",#N/A,FALSE,"GLC";"glc5",#N/A,FALSE,"GLC"}</definedName>
    <definedName name="им" hidden="1">{"Приибыль энерг",#N/A,FALSE,"Энерг"}</definedName>
    <definedName name="има" hidden="1">{#VALUE!,#N/A,TRUE,0}</definedName>
    <definedName name="имена" hidden="1">{#N/A,#N/A,TRUE,"Буржуям"}</definedName>
    <definedName name="ирпваыгшл" hidden="1">{"glc1",#N/A,FALSE,"GLC";"glc2",#N/A,FALSE,"GLC";"glc3",#N/A,FALSE,"GLC";"glc4",#N/A,FALSE,"GLC";"glc5",#N/A,FALSE,"GLC"}</definedName>
    <definedName name="итог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итьиьтиь" hidden="1">{"glc1",#N/A,FALSE,"GLC";"glc2",#N/A,FALSE,"GLC";"glc3",#N/A,FALSE,"GLC";"glc4",#N/A,FALSE,"GLC";"glc5",#N/A,FALSE,"GLC"}</definedName>
    <definedName name="июль" hidden="1">{#N/A,#N/A,TRUE,"Буржуям"}</definedName>
    <definedName name="июль5" hidden="1">{#N/A,#N/A,TRUE,"Буржуям"}</definedName>
    <definedName name="июнь" hidden="1">{#N/A,#N/A,TRUE,"Буржуям"}</definedName>
    <definedName name="июнь1" hidden="1">{#N/A,#N/A,TRUE,"Буржуям"}</definedName>
    <definedName name="июнь101" hidden="1">{#N/A,#N/A,TRUE,"Буржуям"}</definedName>
    <definedName name="июнь6" hidden="1">{#N/A,#N/A,TRUE,"Буржуям"}</definedName>
    <definedName name="й" hidden="1">{#N/A,#N/A,FALSE,"FA_1";#N/A,#N/A,FALSE,"Dep'n SE";#N/A,#N/A,FALSE,"Dep'n FC"}</definedName>
    <definedName name="йй" hidden="1">{#N/A,#N/A,TRUE,"Буржуям"}</definedName>
    <definedName name="йййййййй" hidden="1">{#N/A,#N/A,TRUE,"Буржуям"}</definedName>
    <definedName name="ййууу" hidden="1">[26]MAIN!#REF!</definedName>
    <definedName name="йуц" hidden="1">#REF!</definedName>
    <definedName name="йф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йцув" hidden="1">#REF!</definedName>
    <definedName name="йцук" hidden="1">#REF!</definedName>
    <definedName name="ЙЦУКЙЦУК" hidden="1">{#VALUE!,#N/A,TRUE,0}</definedName>
    <definedName name="йцуу" hidden="1">#REF!</definedName>
    <definedName name="к" hidden="1">{#N/A,#N/A,FALSE,"Aging Summary";#N/A,#N/A,FALSE,"Ratio Analysis";#N/A,#N/A,FALSE,"Test 120 Day Accts";#N/A,#N/A,FALSE,"Tickmarks"}</definedName>
    <definedName name="каврне" hidden="1">{"'9'!$A$1:$S$99"}</definedName>
    <definedName name="кам" hidden="1">#REF!</definedName>
    <definedName name="кап" hidden="1">{"glc1",#N/A,FALSE,"GLC";"glc2",#N/A,FALSE,"GLC";"glc3",#N/A,FALSE,"GLC";"glc4",#N/A,FALSE,"GLC";"glc5",#N/A,FALSE,"GLC"}</definedName>
    <definedName name="кау" hidden="1">{"assets",#N/A,FALSE,"historicBS";"liab",#N/A,FALSE,"historicBS";"is",#N/A,FALSE,"historicIS";"ratios",#N/A,FALSE,"ratios"}</definedName>
    <definedName name="ке" hidden="1">'[28]Share Price 2002'!#REF!</definedName>
    <definedName name="кенрпав" hidden="1">{"glc1",#N/A,FALSE,"GLC";"glc2",#N/A,FALSE,"GLC";"glc3",#N/A,FALSE,"GLC";"glc4",#N/A,FALSE,"GLC";"glc5",#N/A,FALSE,"GLC"}</definedName>
    <definedName name="керкер" hidden="1">{"'Prices'!$A$4:$J$27"}</definedName>
    <definedName name="КЕУКЕУКЕ" hidden="1">{#N/A,#N/A,TRUE,"Буржуям"}</definedName>
    <definedName name="КЕУКПУПКУКП" hidden="1">{#N/A,#N/A,TRUE,"Буржуям"}</definedName>
    <definedName name="Кипр" hidden="1">#REF!</definedName>
    <definedName name="ккеке" hidden="1">[26]MAIN!#REF!</definedName>
    <definedName name="КККККККК" hidden="1">{#N/A,#N/A,TRUE,"Буржуям"}</definedName>
    <definedName name="КККККУУУ" hidden="1">{#N/A,#N/A,TRUE,"Буржуям"}</definedName>
    <definedName name="книга222" hidden="1">{#N/A,#N/A,TRUE,"Буржуям"}</definedName>
    <definedName name="кно" hidden="1">{"'Prices'!$A$4:$J$27"}</definedName>
    <definedName name="контр" hidden="1">{"glc1",#N/A,FALSE,"GLC";"glc2",#N/A,FALSE,"GLC";"glc3",#N/A,FALSE,"GLC";"glc4",#N/A,FALSE,"GLC";"glc5",#N/A,FALSE,"GLC"}</definedName>
    <definedName name="Контракт2" hidden="1">{"glc1",#N/A,FALSE,"GLC";"glc2",#N/A,FALSE,"GLC";"glc3",#N/A,FALSE,"GLC";"glc4",#N/A,FALSE,"GLC";"glc5",#N/A,FALSE,"GLC"}</definedName>
    <definedName name="конф" hidden="1">{"'РП (2)'!$A$5:$S$150"}</definedName>
    <definedName name="корова" hidden="1">{#N/A,#N/A,TRUE,"Буржуям"}</definedName>
    <definedName name="КРАСНОЯРСК" hidden="1">{"'РП (2)'!$A$5:$S$150"}</definedName>
    <definedName name="красныйц" hidden="1">{#N/A,#N/A,TRUE,"Буржуям"}</definedName>
    <definedName name="кс" hidden="1">{"glc1",#N/A,FALSE,"GLC";"glc2",#N/A,FALSE,"GLC";"glc3",#N/A,FALSE,"GLC";"glc4",#N/A,FALSE,"GLC";"glc5",#N/A,FALSE,"GLC"}</definedName>
    <definedName name="КС_1" hidden="1">{"glc1",#N/A,FALSE,"GLC";"glc2",#N/A,FALSE,"GLC";"glc3",#N/A,FALSE,"GLC";"glc4",#N/A,FALSE,"GLC";"glc5",#N/A,FALSE,"GLC"}</definedName>
    <definedName name="курнана" hidden="1">{"assets",#N/A,FALSE,"historicBS";"liab",#N/A,FALSE,"historicBS";"is",#N/A,FALSE,"historicIS";"ratios",#N/A,FALSE,"ratios"}</definedName>
    <definedName name="КЭШ" hidden="1">{#N/A,#N/A,FALSE,"Расчет вспомогательных"}</definedName>
    <definedName name="ла" hidden="1">{#N/A,#N/A,TRUE,"Буржуям"}</definedName>
    <definedName name="лао" hidden="1">{#N/A,#N/A,FALSE,"Virgin Flightdeck"}</definedName>
    <definedName name="лдоп" hidden="1">{#N/A,#N/A,TRUE,"Буржуям"}</definedName>
    <definedName name="лдор" hidden="1">{"glc1",#N/A,FALSE,"GLC";"glc2",#N/A,FALSE,"GLC";"glc3",#N/A,FALSE,"GLC";"glc4",#N/A,FALSE,"GLC";"glc5",#N/A,FALSE,"GLC"}</definedName>
    <definedName name="Лист1" hidden="1">{"COM",#N/A,FALSE,"800 10th"}</definedName>
    <definedName name="Лист2" hidden="1">{"Output-3Column",#N/A,FALSE,"Output"}</definedName>
    <definedName name="лкон" hidden="1">{"'Prices'!$A$4:$J$27"}</definedName>
    <definedName name="лл" hidden="1">{#VALUE!,#N/A,TRUE,0}</definedName>
    <definedName name="ллл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лллл" hidden="1">{#VALUE!,#N/A,TRUE,0}</definedName>
    <definedName name="ллллл" hidden="1">#REF!</definedName>
    <definedName name="ло" hidden="1">{"glc1",#N/A,FALSE,"GLC";"glc2",#N/A,FALSE,"GLC";"glc3",#N/A,FALSE,"GLC";"glc4",#N/A,FALSE,"GLC";"glc5",#N/A,FALSE,"GLC"}</definedName>
    <definedName name="локо" hidden="1">{"assets",#N/A,FALSE,"historicBS";"liab",#N/A,FALSE,"historicBS";"is",#N/A,FALSE,"historicIS";"ratios",#N/A,FALSE,"ratios"}</definedName>
    <definedName name="лококо" hidden="1">{"glcbs",#N/A,FALSE,"GLCBS";"glccsbs",#N/A,FALSE,"GLCCSBS";"glcis",#N/A,FALSE,"GLCIS";"glccsis",#N/A,FALSE,"GLCCSIS";"glcrat1",#N/A,FALSE,"GLC-ratios1"}</definedName>
    <definedName name="лолол" hidden="1">{"glc1",#N/A,FALSE,"GLC";"glc2",#N/A,FALSE,"GLC";"glc3",#N/A,FALSE,"GLC";"glc4",#N/A,FALSE,"GLC";"glc5",#N/A,FALSE,"GLC"}</definedName>
    <definedName name="лопа" hidden="1">{#N/A,#N/A,FALSE,"Расчет вспомогательных"}</definedName>
    <definedName name="ЛОПОРП" hidden="1">{#VALUE!,#N/A,TRUE,0}</definedName>
    <definedName name="лорпа" hidden="1">{"glc1",#N/A,FALSE,"GLC";"glc2",#N/A,FALSE,"GLC";"glc3",#N/A,FALSE,"GLC";"glc4",#N/A,FALSE,"GLC";"glc5",#N/A,FALSE,"GLC"}</definedName>
    <definedName name="лорпк" hidden="1">{"glc1",#N/A,FALSE,"GLC";"glc2",#N/A,FALSE,"GLC";"glc3",#N/A,FALSE,"GLC";"glc4",#N/A,FALSE,"GLC";"glc5",#N/A,FALSE,"GLC"}</definedName>
    <definedName name="лортдл" hidden="1">{#N/A,#N/A,FALSE,"Aging Summary";#N/A,#N/A,FALSE,"Ratio Analysis";#N/A,#N/A,FALSE,"Test 120 Day Accts";#N/A,#N/A,FALSE,"Tickmarks"}</definedName>
    <definedName name="лофывап" hidden="1">{#N/A,#N/A,FALSE,"Aging Summary";#N/A,#N/A,FALSE,"Ratio Analysis";#N/A,#N/A,FALSE,"Test 120 Day Accts";#N/A,#N/A,FALSE,"Tickmarks"}</definedName>
    <definedName name="лповрывп" hidden="1">{"glc1",#N/A,FALSE,"GLC";"glc2",#N/A,FALSE,"GLC";"glc3",#N/A,FALSE,"GLC";"glc4",#N/A,FALSE,"GLC";"glc5",#N/A,FALSE,"GLC"}</definedName>
    <definedName name="лпрап" hidden="1">{"'Sheet1'!$A$1:$G$85"}</definedName>
    <definedName name="лрпро" hidden="1">{"'Sheet1'!$A$1:$G$85"}</definedName>
    <definedName name="лфлфлфлфф" hidden="1">{"glc1",#N/A,FALSE,"GLC";"glc2",#N/A,FALSE,"GLC";"glc3",#N/A,FALSE,"GLC";"glc4",#N/A,FALSE,"GLC";"glc5",#N/A,FALSE,"GLC"}</definedName>
    <definedName name="Люзя" hidden="1">{#N/A,#N/A,TRUE,"Буржуям"}</definedName>
    <definedName name="М2.01.08" hidden="1">{#N/A,#N/A,TRUE,"Буржуям"}</definedName>
    <definedName name="ма" hidden="1">{"assets",#N/A,FALSE,"historicBS";"liab",#N/A,FALSE,"historicBS";"is",#N/A,FALSE,"historicIS";"ratios",#N/A,FALSE,"ratios"}</definedName>
    <definedName name="май5" hidden="1">{#N/A,#N/A,TRUE,"Буржуям"}</definedName>
    <definedName name="мапор" hidden="1">{"'Sheet1'!$A$1:$G$85"}</definedName>
    <definedName name="март" hidden="1">{#N/A,#N/A,TRUE,"Буржуям"}</definedName>
    <definedName name="март2" hidden="1">{#N/A,#N/A,TRUE,"Буржуям"}</definedName>
    <definedName name="март3" hidden="1">{#N/A,#N/A,TRUE,"Буржуям"}</definedName>
    <definedName name="март5" hidden="1">{#N/A,#N/A,TRUE,"Буржуям"}</definedName>
    <definedName name="мес" hidden="1">{#N/A,#N/A,TRUE,"Буржуям"}</definedName>
    <definedName name="месяц5" hidden="1">{#N/A,#N/A,TRUE,"Буржуям"}</definedName>
    <definedName name="ми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мит" hidden="1">{"assets",#N/A,FALSE,"historicBS";"liab",#N/A,FALSE,"historicBS";"is",#N/A,FALSE,"historicIS";"ratios",#N/A,FALSE,"ratios"}</definedName>
    <definedName name="мммм" hidden="1">{#N/A,#N/A,TRUE,"Буржуям"}</definedName>
    <definedName name="мост" hidden="1">{#N/A,#N/A,TRUE,"Буржуям"}</definedName>
    <definedName name="мча" hidden="1">#REF!</definedName>
    <definedName name="мым" hidden="1">#REF!</definedName>
    <definedName name="н.форма" hidden="1">{#N/A,#N/A,TRUE,"Буржуям"}</definedName>
    <definedName name="нак" hidden="1">{"'Sheet1'!$A$1:$G$85"}</definedName>
    <definedName name="налоги1" hidden="1">{#N/A,#N/A,TRUE,"Буржуям"}</definedName>
    <definedName name="налоги3" hidden="1">{#N/A,#N/A,TRUE,"Буржуям"}</definedName>
    <definedName name="наш" hidden="1">{#N/A,#N/A,TRUE,"Буржуям"}</definedName>
    <definedName name="нвощщзимыф" hidden="1">{"glc1",#N/A,FALSE,"GLC";"glc2",#N/A,FALSE,"GLC";"glc3",#N/A,FALSE,"GLC";"glc4",#N/A,FALSE,"GLC";"glc5",#N/A,FALSE,"GLC"}</definedName>
    <definedName name="нг" hidden="1">{"assets",#N/A,FALSE,"historicBS";"liab",#N/A,FALSE,"historicBS";"is",#N/A,FALSE,"historicIS";"ratios",#N/A,FALSE,"ratios"}</definedName>
    <definedName name="нгкг" hidden="1">{#N/A,#N/A,FALSE,"Расчет вспомогательных"}</definedName>
    <definedName name="ниокр" hidden="1">{#N/A,#N/A,TRUE,"Буржуям"}</definedName>
    <definedName name="нн" hidden="1">{#N/A,#N/A,TRUE,"Буржуям"}</definedName>
    <definedName name="ннненен" hidden="1">{"glc1",#N/A,FALSE,"GLC";"glc2",#N/A,FALSE,"GLC";"glc3",#N/A,FALSE,"GLC";"glc4",#N/A,FALSE,"GLC";"glc5",#N/A,FALSE,"GLC"}</definedName>
    <definedName name="нннне" hidden="1">[26]MAIN!#REF!</definedName>
    <definedName name="новое" hidden="1">{#VALUE!,#N/A,TRUE,0}</definedName>
    <definedName name="нпавыр" hidden="1">#N/A</definedName>
    <definedName name="нравпор" hidden="1">{"glc1",#N/A,FALSE,"GLC";"glc2",#N/A,FALSE,"GLC";"glc3",#N/A,FALSE,"GLC";"glc4",#N/A,FALSE,"GLC";"glc5",#N/A,FALSE,"GLC"}</definedName>
    <definedName name="нрва" hidden="1">{"Output-Min",#N/A,FALSE,"Output"}</definedName>
    <definedName name="нрвпые" hidden="1">{"glc1",#N/A,FALSE,"GLC";"glc2",#N/A,FALSE,"GLC";"glc3",#N/A,FALSE,"GLC";"glc4",#N/A,FALSE,"GLC";"glc5",#N/A,FALSE,"GLC"}</definedName>
    <definedName name="нрпаквуен" hidden="1">{"glc1",#N/A,FALSE,"GLC";"glc2",#N/A,FALSE,"GLC";"glc3",#N/A,FALSE,"GLC";"glc4",#N/A,FALSE,"GLC";"glc5",#N/A,FALSE,"GLC"}</definedName>
    <definedName name="нрпвеыа" hidden="1">#REF!</definedName>
    <definedName name="нрпвыора" hidden="1">{"glc1",#N/A,FALSE,"GLC";"glc2",#N/A,FALSE,"GLC";"glc3",#N/A,FALSE,"GLC";"glc4",#N/A,FALSE,"GLC";"glc5",#N/A,FALSE,"GLC"}</definedName>
    <definedName name="нрпеакв" hidden="1">{"glc1",#N/A,FALSE,"GLC";"glc2",#N/A,FALSE,"GLC";"glc3",#N/A,FALSE,"GLC";"glc4",#N/A,FALSE,"GLC";"glc5",#N/A,FALSE,"GLC"}</definedName>
    <definedName name="нрпекафд" hidden="1">{"glc1",#N/A,FALSE,"GLC";"glc2",#N/A,FALSE,"GLC";"glc3",#N/A,FALSE,"GLC";"glc4",#N/A,FALSE,"GLC";"glc5",#N/A,FALSE,"GLC"}</definedName>
    <definedName name="нрпфшщц" hidden="1">{"ÜBERSICHT",#N/A,FALSE,"ABW KUM";"Kostenzoom",#N/A,FALSE,"ABW KUM";"ÜBERSICHT",#N/A,FALSE,"ABW HORE";"Kostenzoom",#N/A,FALSE,"ABW HORE"}</definedName>
    <definedName name="нур" hidden="1">{#N/A,#N/A,TRUE,"Буржуям"}</definedName>
    <definedName name="нурис" hidden="1">{#N/A,#N/A,TRUE,"Буржуям"}</definedName>
    <definedName name="нурисламова" hidden="1">{#N/A,#N/A,TRUE,"Буржуям"}</definedName>
    <definedName name="о61005" hidden="1">{"print95",#N/A,FALSE,"1995E.XLS";"print96",#N/A,FALSE,"1996E.XLS"}</definedName>
    <definedName name="оар" hidden="1">{"'интерфейс'!$J$31:$M$43"}</definedName>
    <definedName name="обл" hidden="1">{#N/A,#N/A,FALSE,"Aging Summary";#N/A,#N/A,FALSE,"Ratio Analysis";#N/A,#N/A,FALSE,"Test 120 Day Accts";#N/A,#N/A,FALSE,"Tickmarks"}</definedName>
    <definedName name="ожж" hidden="1">{#N/A,#N/A,TRUE,"Буржуям"}</definedName>
    <definedName name="ОИ" hidden="1">{#N/A,#N/A,TRUE,"Лист3"}</definedName>
    <definedName name="океоокуаыа" hidden="1">{"'Sheet1'!$A$1:$G$85"}</definedName>
    <definedName name="октябрь" hidden="1">{#N/A,#N/A,TRUE,"Буржуям"}</definedName>
    <definedName name="олололол" hidden="1">{"glc1",#N/A,FALSE,"GLC";"glc2",#N/A,FALSE,"GLC";"glc3",#N/A,FALSE,"GLC";"glc4",#N/A,FALSE,"GLC";"glc5",#N/A,FALSE,"GLC"}</definedName>
    <definedName name="ололололол" hidden="1">{"glc1",#N/A,FALSE,"GLC";"glc2",#N/A,FALSE,"GLC";"glc3",#N/A,FALSE,"GLC";"glc4",#N/A,FALSE,"GLC";"glc5",#N/A,FALSE,"GLC"}</definedName>
    <definedName name="оо" hidden="1">{#N/A,#N/A,FALSE,"Aging Summary";#N/A,#N/A,FALSE,"Ratio Analysis";#N/A,#N/A,FALSE,"Test 120 Day Accts";#N/A,#N/A,FALSE,"Tickmarks"}</definedName>
    <definedName name="ооаоаоаоао" hidden="1">{"glc1",#N/A,FALSE,"GLC";"glc2",#N/A,FALSE,"GLC";"glc3",#N/A,FALSE,"GLC";"glc4",#N/A,FALSE,"GLC";"glc5",#N/A,FALSE,"GLC"}</definedName>
    <definedName name="оопооопопопопо" hidden="1">{#N/A,#N/A,FALSE,"Aging Summary";#N/A,#N/A,FALSE,"Ratio Analysis";#N/A,#N/A,FALSE,"Test 120 Day Accts";#N/A,#N/A,FALSE,"Tickmarks"}</definedName>
    <definedName name="оорп" hidden="1">{#N/A,#N/A,TRUE,"Буржуям"}</definedName>
    <definedName name="оперативно" hidden="1">{#N/A,#N/A,TRUE,"Буржуям"}</definedName>
    <definedName name="оперативное" hidden="1">{#N/A,#N/A,TRUE,"Буржуям"}</definedName>
    <definedName name="оперативные" hidden="1">{#N/A,#N/A,TRUE,"Буржуям"}</definedName>
    <definedName name="описание" hidden="1">{"glc1",#N/A,FALSE,"GLC";"glc2",#N/A,FALSE,"GLC";"glc3",#N/A,FALSE,"GLC";"glc4",#N/A,FALSE,"GLC";"glc5",#N/A,FALSE,"GLC"}</definedName>
    <definedName name="ор" hidden="1">{"glc1",#N/A,FALSE,"GLC";"glc2",#N/A,FALSE,"GLC";"glc3",#N/A,FALSE,"GLC";"glc4",#N/A,FALSE,"GLC";"glc5",#N/A,FALSE,"GLC"}</definedName>
    <definedName name="ори" hidden="1">{"glc1",#N/A,FALSE,"GLC";"glc2",#N/A,FALSE,"GLC";"glc3",#N/A,FALSE,"GLC";"glc4",#N/A,FALSE,"GLC";"glc5",#N/A,FALSE,"GLC"}</definedName>
    <definedName name="орп" hidden="1">{"'Prices'!$A$4:$J$27"}</definedName>
    <definedName name="орпавфыф" hidden="1">{"glc1",#N/A,FALSE,"GLC";"glc2",#N/A,FALSE,"GLC";"glc3",#N/A,FALSE,"GLC";"glc4",#N/A,FALSE,"GLC";"glc5",#N/A,FALSE,"GLC"}</definedName>
    <definedName name="орпарв" hidden="1">{"glc1",#N/A,FALSE,"GLC";"glc2",#N/A,FALSE,"GLC";"glc3",#N/A,FALSE,"GLC";"glc4",#N/A,FALSE,"GLC";"glc5",#N/A,FALSE,"GLC"}</definedName>
    <definedName name="орпваыв" hidden="1">{"assets",#N/A,FALSE,"historicBS";"liab",#N/A,FALSE,"historicBS";"is",#N/A,FALSE,"historicIS";"ratios",#N/A,FALSE,"ratios"}</definedName>
    <definedName name="орпорп" hidden="1">{#VALUE!,#N/A,TRUE,0}</definedName>
    <definedName name="орукздл" hidden="1">{"glc1",#N/A,FALSE,"GLC";"glc2",#N/A,FALSE,"GLC";"glc3",#N/A,FALSE,"GLC";"glc4",#N/A,FALSE,"GLC";"glc5",#N/A,FALSE,"GLC"}</definedName>
    <definedName name="отчет" hidden="1">{#N/A,#N/A,TRUE,"Буржуям"}</definedName>
    <definedName name="ОФР2" hidden="1">{"'интерфейс'!$J$31:$M$43"}</definedName>
    <definedName name="ОФР3" hidden="1">{"'интерфейс'!$J$31:$M$43"}</definedName>
    <definedName name="оьщжш" hidden="1">{"'Prices'!$A$4:$J$27"}</definedName>
    <definedName name="п" hidden="1">{"glc1",#N/A,FALSE,"GLC";"glc2",#N/A,FALSE,"GLC";"glc3",#N/A,FALSE,"GLC";"glc4",#N/A,FALSE,"GLC";"glc5",#N/A,FALSE,"GLC"}</definedName>
    <definedName name="павпавпас" hidden="1">[26]MAIN!#REF!</definedName>
    <definedName name="панорама" hidden="1">{#N/A,#N/A,TRUE,"Буржуям"}</definedName>
    <definedName name="папа" hidden="1">{"konoplin - Личное представление",#N/A,TRUE,"ФинПлан_1кв";"konoplin - Личное представление",#N/A,TRUE,"ФинПлан_2кв"}</definedName>
    <definedName name="пар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пвап" hidden="1">#REF!</definedName>
    <definedName name="пиит" hidden="1">{"'Prices'!$A$4:$J$27"}</definedName>
    <definedName name="пй" hidden="1">{#N/A,#N/A,FALSE,"Aging Summary";#N/A,#N/A,FALSE,"Ratio Analysis";#N/A,#N/A,FALSE,"Test 120 Day Accts";#N/A,#N/A,FALSE,"Tickmarks"}</definedName>
    <definedName name="плата" hidden="1">{#N/A,#N/A,TRUE,"Буржуям"}</definedName>
    <definedName name="ПЛО" hidden="1">{#N/A,#N/A,TRUE,"Буржуям"}</definedName>
    <definedName name="помощь" hidden="1">{#N/A,#N/A,TRUE,"Буржуям"}</definedName>
    <definedName name="попопопопопо" hidden="1">{"glc1",#N/A,FALSE,"GLC";"glc2",#N/A,FALSE,"GLC";"glc3",#N/A,FALSE,"GLC";"glc4",#N/A,FALSE,"GLC";"glc5",#N/A,FALSE,"GLC"}</definedName>
    <definedName name="попопоппопо" hidden="1">{"glc1",#N/A,FALSE,"GLC";"glc2",#N/A,FALSE,"GLC";"glc3",#N/A,FALSE,"GLC";"glc4",#N/A,FALSE,"GLC";"glc5",#N/A,FALSE,"GLC"}</definedName>
    <definedName name="пороророророрхз" hidden="1">{"glc1",#N/A,FALSE,"GLC";"glc2",#N/A,FALSE,"GLC";"glc3",#N/A,FALSE,"GLC";"glc4",#N/A,FALSE,"GLC";"glc5",#N/A,FALSE,"GLC"}</definedName>
    <definedName name="почие" hidden="1">{#N/A,#N/A,TRUE,"Буржуям"}</definedName>
    <definedName name="пп" hidden="1">{"assets",#N/A,FALSE,"historicBS";"liab",#N/A,FALSE,"historicBS";"is",#N/A,FALSE,"historicIS";"ratios",#N/A,FALSE,"ratios"}</definedName>
    <definedName name="ппп" hidden="1">{"assets",#N/A,FALSE,"historicBS";"liab",#N/A,FALSE,"historicBS";"is",#N/A,FALSE,"historicIS";"ratios",#N/A,FALSE,"ratios"}</definedName>
    <definedName name="пппппп" hidden="1">{#N/A,#N/A,FALSE,"Virgin Flightdeck"}</definedName>
    <definedName name="ППППППП" hidden="1">{#N/A,#N/A,TRUE,"Буржуям"}</definedName>
    <definedName name="пппппппп" hidden="1">{"'Sheet1'!$A$1:$G$85"}</definedName>
    <definedName name="пр" hidden="1">{"assets",#N/A,FALSE,"historicBS";"liab",#N/A,FALSE,"historicBS";"is",#N/A,FALSE,"historicIS";"ratios",#N/A,FALSE,"ratios"}</definedName>
    <definedName name="предметы" hidden="1">{#N/A,#N/A,TRUE,"Буржуям"}</definedName>
    <definedName name="приб" hidden="1">{#N/A,#N/A,TRUE,"Буржуям"}</definedName>
    <definedName name="Прибыль" hidden="1">{#N/A,#N/A,TRUE,"Буржуям"}</definedName>
    <definedName name="прнылг" hidden="1">{"glc1",#N/A,FALSE,"GLC";"glc2",#N/A,FALSE,"GLC";"glc3",#N/A,FALSE,"GLC";"glc4",#N/A,FALSE,"GLC";"glc5",#N/A,FALSE,"GLC"}</definedName>
    <definedName name="проав" hidden="1">{"glc1",#N/A,FALSE,"GLC";"glc2",#N/A,FALSE,"GLC";"glc3",#N/A,FALSE,"GLC";"glc4",#N/A,FALSE,"GLC";"glc5",#N/A,FALSE,"GLC"}</definedName>
    <definedName name="проба" hidden="1">{"NWN_Q1810",#N/A,FALSE,"Q1810_1.V";"NWN_Q1412",#N/A,FALSE,"Q1412_1"}</definedName>
    <definedName name="проба1" hidden="1">{"NWN_Q1810",#N/A,FALSE,"Q1810_1.V";"NWN_Q1412",#N/A,FALSE,"Q1412_1"}</definedName>
    <definedName name="проезд" hidden="1">{#N/A,#N/A,TRUE,"Буржуям"}</definedName>
    <definedName name="прон" hidden="1">{"assets",#N/A,FALSE,"historicBS";"liab",#N/A,FALSE,"historicBS";"is",#N/A,FALSE,"historicIS";"ratios",#N/A,FALSE,"ratios"}</definedName>
    <definedName name="пропуск" hidden="1">#REF!</definedName>
    <definedName name="проспект" hidden="1">{"assets",#N/A,FALSE,"historicBS";"liab",#N/A,FALSE,"historicBS";"is",#N/A,FALSE,"historicIS";"ratios",#N/A,FALSE,"ratios"}</definedName>
    <definedName name="Прочее" hidden="1">{#N/A,#N/A,TRUE,"Буржуям"}</definedName>
    <definedName name="прпрпр" hidden="1">{"glc1",#N/A,FALSE,"GLC";"glc2",#N/A,FALSE,"GLC";"glc3",#N/A,FALSE,"GLC";"glc4",#N/A,FALSE,"GLC";"glc5",#N/A,FALSE,"GLC"}</definedName>
    <definedName name="прпрпрпрппр" hidden="1">{"glc1",#N/A,FALSE,"GLC";"glc2",#N/A,FALSE,"GLC";"glc3",#N/A,FALSE,"GLC";"glc4",#N/A,FALSE,"GLC";"glc5",#N/A,FALSE,"GLC"}</definedName>
    <definedName name="прпрпрпрпрпрпрпрпрпрр" hidden="1">{"glc1",#N/A,FALSE,"GLC";"glc2",#N/A,FALSE,"GLC";"glc3",#N/A,FALSE,"GLC";"glc4",#N/A,FALSE,"GLC";"glc5",#N/A,FALSE,"GLC"}</definedName>
    <definedName name="прро" hidden="1">{#N/A,#N/A,TRUE,"Буржуям"}</definedName>
    <definedName name="пррпрпрпрпр" hidden="1">{"glc1",#N/A,FALSE,"GLC";"glc2",#N/A,FALSE,"GLC";"glc3",#N/A,FALSE,"GLC";"glc4",#N/A,FALSE,"GLC";"glc5",#N/A,FALSE,"GLC"}</definedName>
    <definedName name="прьь" hidden="1">{"'Prices'!$A$4:$J$27"}</definedName>
    <definedName name="пс" hidden="1">{"glc1",#N/A,FALSE,"GLC";"glc2",#N/A,FALSE,"GLC";"glc3",#N/A,FALSE,"GLC";"glc4",#N/A,FALSE,"GLC";"glc5",#N/A,FALSE,"GLC"}</definedName>
    <definedName name="равы" hidden="1">{"glc1",#N/A,FALSE,"GLC";"glc2",#N/A,FALSE,"GLC";"glc3",#N/A,FALSE,"GLC";"glc4",#N/A,FALSE,"GLC";"glc5",#N/A,FALSE,"GLC"}</definedName>
    <definedName name="расфивровка" hidden="1">{#N/A,#N/A,TRUE,"Буржуям"}</definedName>
    <definedName name="расход" hidden="1">{#N/A,#N/A,TRUE,"Буржуям"}</definedName>
    <definedName name="Расчет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Результат_Доходный" hidden="1">{"glc1",#N/A,FALSE,"GLC";"glc2",#N/A,FALSE,"GLC";"glc3",#N/A,FALSE,"GLC";"glc4",#N/A,FALSE,"GLC";"glc5",#N/A,FALSE,"GLC"}</definedName>
    <definedName name="РО" hidden="1">#REF!</definedName>
    <definedName name="ропавл" hidden="1">{#N/A,#N/A,FALSE,"Aging Summary";#N/A,#N/A,FALSE,"Ratio Analysis";#N/A,#N/A,FALSE,"Test 120 Day Accts";#N/A,#N/A,FALSE,"Tickmarks"}</definedName>
    <definedName name="роророр" hidden="1">#REF!</definedName>
    <definedName name="роророрждлв" hidden="1">{#N/A,#N/A,FALSE,"Aging Summary";#N/A,#N/A,FALSE,"Ratio Analysis";#N/A,#N/A,FALSE,"Test 120 Day Accts";#N/A,#N/A,FALSE,"Tickmarks"}</definedName>
    <definedName name="роророророр" hidden="1">{"glc1",#N/A,FALSE,"GLC";"glc2",#N/A,FALSE,"GLC";"glc3",#N/A,FALSE,"GLC";"glc4",#N/A,FALSE,"GLC";"glc5",#N/A,FALSE,"GLC"}</definedName>
    <definedName name="ророророророрждл" hidden="1">{"glc1",#N/A,FALSE,"GLC";"glc2",#N/A,FALSE,"GLC";"glc3",#N/A,FALSE,"GLC";"glc4",#N/A,FALSE,"GLC";"glc5",#N/A,FALSE,"GLC"}</definedName>
    <definedName name="ророророрро" hidden="1">{"glc1",#N/A,FALSE,"GLC";"glc2",#N/A,FALSE,"GLC";"glc3",#N/A,FALSE,"GLC";"glc4",#N/A,FALSE,"GLC";"glc5",#N/A,FALSE,"GLC"}</definedName>
    <definedName name="рост2" hidden="1">{"glc1",#N/A,FALSE,"GLC";"glc2",#N/A,FALSE,"GLC";"glc3",#N/A,FALSE,"GLC";"glc4",#N/A,FALSE,"GLC";"glc5",#N/A,FALSE,"GLC"}</definedName>
    <definedName name="рпаап" hidden="1">[26]MAIN!#REF!</definedName>
    <definedName name="рпавнннн" hidden="1">{#N/A,#N/A,FALSE,"Aging Summary";#N/A,#N/A,FALSE,"Ratio Analysis";#N/A,#N/A,FALSE,"Test 120 Day Accts";#N/A,#N/A,FALSE,"Tickmarks"}</definedName>
    <definedName name="рпавф" hidden="1">{"glc1",#N/A,FALSE,"GLC";"glc2",#N/A,FALSE,"GLC";"glc3",#N/A,FALSE,"GLC";"glc4",#N/A,FALSE,"GLC";"glc5",#N/A,FALSE,"GLC"}</definedName>
    <definedName name="рпвак" hidden="1">{"glc1",#N/A,FALSE,"GLC";"glc2",#N/A,FALSE,"GLC";"glc3",#N/A,FALSE,"GLC";"glc4",#N/A,FALSE,"GLC";"glc5",#N/A,FALSE,"GLC"}</definedName>
    <definedName name="рплд" hidden="1">{"'9'!$A$1:$S$99"}</definedName>
    <definedName name="рпра" hidden="1">{"glc1",#N/A,FALSE,"GLC";"glc2",#N/A,FALSE,"GLC";"glc3",#N/A,FALSE,"GLC";"glc4",#N/A,FALSE,"GLC";"glc5",#N/A,FALSE,"GLC"}</definedName>
    <definedName name="рпрпрпрпрпр" hidden="1">{"glc1",#N/A,FALSE,"GLC";"glc2",#N/A,FALSE,"GLC";"glc3",#N/A,FALSE,"GLC";"glc4",#N/A,FALSE,"GLC";"glc5",#N/A,FALSE,"GLC"}</definedName>
    <definedName name="ррр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рррр" hidden="1">{#VALUE!,#N/A,TRUE,0}</definedName>
    <definedName name="рьрь" hidden="1">{"'Prices'!$A$4:$J$27"}</definedName>
    <definedName name="с" hidden="1">{"'РП (2)'!$A$5:$S$150"}</definedName>
    <definedName name="са" hidden="1">{#N/A,#N/A,TRUE,"Буржуям"}</definedName>
    <definedName name="Садко" hidden="1">{"'интерфейс'!$J$31:$M$43"}</definedName>
    <definedName name="саша" hidden="1">'[20]пр-во'!$X$11</definedName>
    <definedName name="свсв" hidden="1">{#N/A,#N/A,FALSE,"Virgin Flightdeck"}</definedName>
    <definedName name="связи" hidden="1">{#N/A,#N/A,TRUE,"Буржуям"}</definedName>
    <definedName name="сгб" hidden="1">{"NWN_Q1810",#N/A,FALSE,"Q1810_1.V";"NWN_Q1412",#N/A,FALSE,"Q1412_1"}</definedName>
    <definedName name="сентябрь" hidden="1">{#N/A,#N/A,TRUE,"Буржуям"}</definedName>
    <definedName name="слон" hidden="1">{#N/A,#N/A,TRUE,"Буржуям"}</definedName>
    <definedName name="смета" hidden="1">#REF!,#REF!,#REF!,#REF!,#REF!,#REF!,#REF!</definedName>
    <definedName name="Смета_2" hidden="1">{"NWN_Q1810",#N/A,FALSE,"Q1810_1.V";"NWN_Q1412",#N/A,FALSE,"Q1412_1"}</definedName>
    <definedName name="Смета_21" hidden="1">{"NWN_Q1810",#N/A,FALSE,"Q1810_1.V";"NWN_Q1412",#N/A,FALSE,"Q1412_1"}</definedName>
    <definedName name="снадя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СНП" hidden="1">#REF!</definedName>
    <definedName name="содерж" hidden="1">{#N/A,#N/A,TRUE,"Буржуям"}</definedName>
    <definedName name="сон" hidden="1">{#N/A,#N/A,TRUE,"Буржуям"}</definedName>
    <definedName name="Соня" hidden="1">{#N/A,#N/A,TRUE,"Буржуям"}</definedName>
    <definedName name="соц.сфера" hidden="1">{#N/A,#N/A,TRUE,"Буржуям"}</definedName>
    <definedName name="соцсфера" hidden="1">{#N/A,#N/A,TRUE,"Буржуям"}</definedName>
    <definedName name="сп" hidden="1">{#N/A,#N/A,FALSE,"Aging Summary";#N/A,#N/A,FALSE,"Ratio Analysis";#N/A,#N/A,FALSE,"Test 120 Day Accts";#N/A,#N/A,FALSE,"Tickmarks"}</definedName>
    <definedName name="спонсор" hidden="1">{#N/A,#N/A,TRUE,"Буржуям"}</definedName>
    <definedName name="Сравн" hidden="1">{"assets",#N/A,FALSE,"historicBS";"liab",#N/A,FALSE,"historicBS";"is",#N/A,FALSE,"historicIS";"ratios",#N/A,FALSE,"ratios"}</definedName>
    <definedName name="Срывнит" hidden="1">#REF!</definedName>
    <definedName name="степнова" hidden="1">{#VALUE!,#N/A,TRUE,0}</definedName>
    <definedName name="Стр" hidden="1">{#N/A,#N/A,TRUE,"Буржуям"}</definedName>
    <definedName name="Структэнерг" hidden="1">{#N/A,#N/A,TRUE,"Буржуям"}</definedName>
    <definedName name="Струкэнерг" hidden="1">{#N/A,#N/A,TRUE,"Буржуям"}</definedName>
    <definedName name="Стрэнерг" hidden="1">{#N/A,#N/A,TRUE,"Буржуям"}</definedName>
    <definedName name="сфера" hidden="1">{#N/A,#N/A,TRUE,"Буржуям"}</definedName>
    <definedName name="счет" hidden="1">{#N/A,#N/A,TRUE,"Буржуям"}</definedName>
    <definedName name="табл" hidden="1">{#N/A,#N/A,FALSE,"Aging Summary";#N/A,#N/A,FALSE,"Ratio Analysis";#N/A,#N/A,FALSE,"Test 120 Day Accts";#N/A,#N/A,FALSE,"Tickmarks"}</definedName>
    <definedName name="Тайм" hidden="1">{"PRINTME",#N/A,FALSE,"FINAL-10"}</definedName>
    <definedName name="татьяна" hidden="1">{#N/A,#N/A,TRUE,"Буржуям"}</definedName>
    <definedName name="Типогр" hidden="1">{"NWN_Q1810",#N/A,FALSE,"Q1810_1.V";"NWN_Q1412",#N/A,FALSE,"Q1412_1"}</definedName>
    <definedName name="тня" hidden="1">{#N/A,#N/A,TRUE,"Буржуям"}</definedName>
    <definedName name="товар" hidden="1">{#N/A,#N/A,TRUE,"Буржуям"}</definedName>
    <definedName name="товары" hidden="1">{#N/A,#N/A,TRUE,"Буржуям"}</definedName>
    <definedName name="Торг" hidden="1">{#N/A,#N/A,FALSE,"Aging Summary";#N/A,#N/A,FALSE,"Ratio Analysis";#N/A,#N/A,FALSE,"Test 120 Day Accts";#N/A,#N/A,FALSE,"Tickmarks"}</definedName>
    <definedName name="ТП1" hidden="1">{#VALUE!,#N/A,TRUE,0}</definedName>
    <definedName name="ТПП" hidden="1">{#N/A,#N/A,TRUE,"Буржуям"}</definedName>
    <definedName name="трр" hidden="1">{"'Prices'!$A$4:$J$27"}</definedName>
    <definedName name="ть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ТЭО" hidden="1">{"'Prices'!$A$4:$J$27"}</definedName>
    <definedName name="тю" hidden="1">{"toc",#N/A,FALSE,"TOC";"summ",#N/A,FALSE,"summ";"histbs1",#N/A,FALSE,"histBS";"histbs2",#N/A,FALSE,"histBS";"histis",#N/A,FALSE,"histIS";"ratios",#N/A,FALSE,"ratios";"foris",#N/A,FALSE,"forIS";"forbs1",#N/A,FALSE,"forBS";"forbs2",#N/A,FALSE,"forBS";"cf",#N/A,FALSE,"CF";"wc",#N/A,FALSE,"wc";"own.str",#N/A,FALSE,"own.str";"fcf",#N/A,FALSE,"FCF";"wacc",#N/A,FALSE,"wacc";"r(f)",#N/A,FALSE,"r(f)";"glc",#N/A,FALSE,"GLC";"glcbs",#N/A,FALSE,"glcBS";"glccsbs",#N/A,FALSE,"glcCSBS";"glcis",#N/A,FALSE,"glcIS";"glccsis",#N/A,FALSE,"glcCSIS";"glcrat1",#N/A,FALSE,"glcrat1";"glcrat2",#N/A,FALSE,"glcrat2";"norm",#N/A,FALSE,"norm";"control",#N/A,FALSE,"control"}</definedName>
    <definedName name="у" hidden="1">[0]!у</definedName>
    <definedName name="убыток" hidden="1">{#N/A,#N/A,TRUE,"Буржуям"}</definedName>
    <definedName name="увчм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уеуке4е" hidden="1">[15]GLC_ratios_Jun!$D$15</definedName>
    <definedName name="ук" hidden="1">{#N/A,#N/A,FALSE,"Aging Summary";#N/A,#N/A,FALSE,"Ratio Analysis";#N/A,#N/A,FALSE,"Test 120 Day Accts";#N/A,#N/A,FALSE,"Tickmarks"}</definedName>
    <definedName name="укпукп" hidden="1">{"'Prices'!$A$4:$J$27"}</definedName>
    <definedName name="укрр" hidden="1">{"'Prices'!$A$4:$J$27"}</definedName>
    <definedName name="УКУКУК" hidden="1">{#N/A,#N/A,TRUE,"Буржуям"}</definedName>
    <definedName name="укыер" hidden="1">{"'Sheet1'!$A$1:$G$85"}</definedName>
    <definedName name="Усл.своб" hidden="1">{"assets",#N/A,FALSE,"historicBS";"liab",#N/A,FALSE,"historicBS";"is",#N/A,FALSE,"historicIS";"ratios",#N/A,FALSE,"ratios"}</definedName>
    <definedName name="услуги" hidden="1">{#N/A,#N/A,TRUE,"Буржуям"}</definedName>
    <definedName name="Устав" hidden="1">{#N/A,#N/A,TRUE,"Буржуям"}</definedName>
    <definedName name="уточн.ож" hidden="1">{#N/A,#N/A,TRUE,"Буржуям"}</definedName>
    <definedName name="уу" hidden="1">{#N/A,#N/A,TRUE,"Буржуям"}</definedName>
    <definedName name="уууу" hidden="1">{"'интерфейс'!$J$31:$M$43"}</definedName>
    <definedName name="ууууу" hidden="1">{"'интерфейс'!$J$31:$M$43"}</definedName>
    <definedName name="уцка3" hidden="1">{"glc1",#N/A,FALSE,"GLC";"glc2",#N/A,FALSE,"GLC";"glc3",#N/A,FALSE,"GLC";"glc4",#N/A,FALSE,"GLC";"glc5",#N/A,FALSE,"GLC"}</definedName>
    <definedName name="уцукц" hidden="1">#REF!</definedName>
    <definedName name="ф" hidden="1">{#N/A,#N/A,FALSE,"Aging Summary";#N/A,#N/A,FALSE,"Ratio Analysis";#N/A,#N/A,FALSE,"Test 120 Day Accts";#N/A,#N/A,FALSE,"Tickmarks"}</definedName>
    <definedName name="Факторы" hidden="1">{#N/A,#N/A,FALSE,"Расчет вспомогательных"}</definedName>
    <definedName name="ФВАПФВАПФВАП" hidden="1">{#VALUE!,#N/A,TRUE,0}</definedName>
    <definedName name="ФВАПФВАПФВАПФВАПФВАП" hidden="1">{#VALUE!,#N/A,TRUE,0}</definedName>
    <definedName name="фвп" hidden="1">{#N/A,#N/A,FALSE,"Aging Summary";#N/A,#N/A,FALSE,"Ratio Analysis";#N/A,#N/A,FALSE,"Test 120 Day Accts";#N/A,#N/A,FALSE,"Tickmarks"}</definedName>
    <definedName name="февр" hidden="1">{#VALUE!,#N/A,TRUE,0}</definedName>
    <definedName name="финанс" hidden="1">{#N/A,#N/A,TRUE,"Буржуям"}</definedName>
    <definedName name="финансы" hidden="1">{#N/A,#N/A,TRUE,"Буржуям"}</definedName>
    <definedName name="ФЙУКАЕ" hidden="1">{#VALUE!,#N/A,TRUE,0}</definedName>
    <definedName name="фкнно" hidden="1">{"'Prices'!$A$4:$J$27"}</definedName>
    <definedName name="Фомичева" hidden="1">{"glc1",#N/A,FALSE,"GLC";"glc2",#N/A,FALSE,"GLC";"glc3",#N/A,FALSE,"GLC";"glc4",#N/A,FALSE,"GLC";"glc5",#N/A,FALSE,"GLC"}</definedName>
    <definedName name="фп" hidden="1">{"'Prices'!$A$4:$J$27"}</definedName>
    <definedName name="фп." hidden="1">#REF!,#REF!,#REF!,#REF!,#REF!,#REF!,#REF!</definedName>
    <definedName name="фпи" hidden="1">{"'Sheet1'!$A$1:$G$85"}</definedName>
    <definedName name="фплан" hidden="1">{#VALUE!,#N/A,TRUE,0}</definedName>
    <definedName name="фф" hidden="1">{#N/A,#N/A,TRUE,"Буржуям"}</definedName>
    <definedName name="ффпфк" hidden="1">{"glc1",#N/A,FALSE,"GLC";"glc2",#N/A,FALSE,"GLC";"glc3",#N/A,FALSE,"GLC";"glc4",#N/A,FALSE,"GLC";"glc5",#N/A,FALSE,"GLC"}</definedName>
    <definedName name="ффф" hidden="1">{"glc1",#N/A,FALSE,"GLC";"glc2",#N/A,FALSE,"GLC";"glc3",#N/A,FALSE,"GLC";"glc4",#N/A,FALSE,"GLC";"glc5",#N/A,FALSE,"GLC"}</definedName>
    <definedName name="ффффф" hidden="1">{#N/A,#N/A,TRUE,"Буржуям"}</definedName>
    <definedName name="фффффффф" hidden="1">{"'Sheet1'!$A$1:$G$85"}</definedName>
    <definedName name="ффыы" hidden="1">[26]MAIN!#REF!</definedName>
    <definedName name="фц" hidden="1">{"'РП (2)'!$A$5:$S$150"}</definedName>
    <definedName name="ФЫ҂АФЫВА" hidden="1">{#N/A,#N/A,TRUE,"Буржуям"}</definedName>
    <definedName name="фывафва" hidden="1">{#VALUE!,#N/A,TRUE,0}</definedName>
    <definedName name="ФЫВАФЫВА" hidden="1">{#N/A,#N/A,TRUE,"Буржуям"}</definedName>
    <definedName name="фыекфмит" hidden="1">#REF!</definedName>
    <definedName name="ххх" hidden="1">{"print95",#N/A,FALSE,"1995E.XLS";"print96",#N/A,FALSE,"1996E.XLS"}</definedName>
    <definedName name="ц" hidden="1">{"'Prices'!$A$4:$J$27"}</definedName>
    <definedName name="ца" hidden="1">{#N/A,#N/A,FALSE,"Aging Summary";#N/A,#N/A,FALSE,"Ratio Analysis";#N/A,#N/A,FALSE,"Test 120 Day Accts";#N/A,#N/A,FALSE,"Tickmarks"}</definedName>
    <definedName name="центр" hidden="1">{#N/A,#N/A,TRUE,"Буржуям"}</definedName>
    <definedName name="ЦПК" hidden="1">{#N/A,#N/A,TRUE,"Буржуям"}</definedName>
    <definedName name="цу" hidden="1">{#N/A,#N/A,FALSE,"Virgin Flightdeck"}</definedName>
    <definedName name="ЦУКЕЦУК" hidden="1">{#VALUE!,#N/A,TRUE,0}</definedName>
    <definedName name="ЦУКЕЦУКЕ" hidden="1">{#VALUE!,#N/A,TRUE,0}</definedName>
    <definedName name="ЦУКПФУКП" hidden="1">{#VALUE!,#N/A,TRUE,0}</definedName>
    <definedName name="ЦУКЦУК" hidden="1">{#N/A,#N/A,TRUE,"Буржуям"}</definedName>
    <definedName name="ЦУКЦУКЦЕУКЕУ" hidden="1">{#N/A,#N/A,TRUE,"Буржуям"}</definedName>
    <definedName name="цц" hidden="1">{#N/A,#N/A,TRUE,"Буржуям"}</definedName>
    <definedName name="ццу" hidden="1">{#N/A,#N/A,FALSE,"HMF";#N/A,#N/A,FALSE,"FACIL";#N/A,#N/A,FALSE,"HMFINANCE";#N/A,#N/A,FALSE,"HMEUROPE";#N/A,#N/A,FALSE,"HHAB CONSO";#N/A,#N/A,FALSE,"PAB";#N/A,#N/A,FALSE,"MMC";#N/A,#N/A,FALSE,"THAI";#N/A,#N/A,FALSE,"SINPA";#N/A,#N/A,FALSE,"POLAND"}</definedName>
    <definedName name="цццц" hidden="1">{#N/A,#N/A,FALSE,"Virgin Flightdeck"}</definedName>
    <definedName name="цццццццц" hidden="1">{"'Sheet1'!$A$1:$G$85"}</definedName>
    <definedName name="ч" hidden="1">{#N/A,#N/A,TRUE,"Буржуям"}</definedName>
    <definedName name="чапач" hidden="1">{"'Sheet1'!$A$12:$K$107"}</definedName>
    <definedName name="чпава" hidden="1">{"'Sheet1'!$A$1:$G$85"}</definedName>
    <definedName name="чс" hidden="1">{"PRINTME",#N/A,FALSE,"FINAL-10"}</definedName>
    <definedName name="ЧЧ" hidden="1">{"glcbs",#N/A,FALSE,"GLCBS";"glccsbs",#N/A,FALSE,"GLCCSBS";"glcis",#N/A,FALSE,"GLCIS";"glccsis",#N/A,FALSE,"GLCCSIS";"glcrat1",#N/A,FALSE,"GLC-ratios1"}</definedName>
    <definedName name="шгнек" hidden="1">{#N/A,#N/A,FALSE,"Aging Summary";#N/A,#N/A,FALSE,"Ratio Analysis";#N/A,#N/A,FALSE,"Test 120 Day Accts";#N/A,#N/A,FALSE,"Tickmarks"}</definedName>
    <definedName name="шз" hidden="1">{#N/A,#N/A,FALSE,"Aging Summary";#N/A,#N/A,FALSE,"Ratio Analysis";#N/A,#N/A,FALSE,"Test 120 Day Accts";#N/A,#N/A,FALSE,"Tickmarks"}</definedName>
    <definedName name="шловнгаовро" hidden="1">{"glc1",#N/A,FALSE,"GLC";"glc2",#N/A,FALSE,"GLC";"glc3",#N/A,FALSE,"GLC";"glc4",#N/A,FALSE,"GLC";"glc5",#N/A,FALSE,"GLC"}</definedName>
    <definedName name="шлыу" hidden="1">{"glc1",#N/A,FALSE,"GLC";"glc2",#N/A,FALSE,"GLC";"glc3",#N/A,FALSE,"GLC";"glc4",#N/A,FALSE,"GLC";"glc5",#N/A,FALSE,"GLC"}</definedName>
    <definedName name="шшшшш" hidden="1">{"glc1",#N/A,FALSE,"GLC";"glc2",#N/A,FALSE,"GLC";"glc3",#N/A,FALSE,"GLC";"glc4",#N/A,FALSE,"GLC";"glc5",#N/A,FALSE,"GLC"}</definedName>
    <definedName name="шщх" hidden="1">{#VALUE!,#N/A,TRUE,0}</definedName>
    <definedName name="щдшло" hidden="1">#REF!</definedName>
    <definedName name="щщ" hidden="1">{#N/A,#N/A,FALSE,"Virgin Flightdeck"}</definedName>
    <definedName name="ъщ" hidden="1">{#VALUE!,#N/A,TRUE,0}</definedName>
    <definedName name="ы" hidden="1">{#N/A,#N/A,FALSE,"Virgin Flightdeck"}</definedName>
    <definedName name="ЫАиА" hidden="1">{"'Prices'!$A$4:$J$27"}</definedName>
    <definedName name="ыаит" hidden="1">{"'Prices'!$A$4:$J$27"}</definedName>
    <definedName name="ываждло" hidden="1">{"glc1",#N/A,FALSE,"GLC";"glc2",#N/A,FALSE,"GLC";"glc3",#N/A,FALSE,"GLC";"glc4",#N/A,FALSE,"GLC";"glc5",#N/A,FALSE,"GLC"}</definedName>
    <definedName name="ывапра" hidden="1">{"'Sheet1'!$A$1:$G$85"}</definedName>
    <definedName name="ЫВАПРФВАПЫВА" hidden="1">{#VALUE!,#N/A,TRUE,0}</definedName>
    <definedName name="ЫВАПЫВАПЫВА" hidden="1">{#N/A,#N/A,TRUE,"Буржуям"}</definedName>
    <definedName name="ЫВВЫВЫВ" hidden="1">#REF!</definedName>
    <definedName name="Ывмыцкп" hidden="1">{"'Prices'!$A$4:$J$27"}</definedName>
    <definedName name="ывп" hidden="1">{#N/A,#N/A,FALSE,"Расчет вспомогательных"}</definedName>
    <definedName name="Ыгь" hidden="1">{#N/A,#N/A,FALSE,"Aging Summary";#N/A,#N/A,FALSE,"Ratio Analysis";#N/A,#N/A,FALSE,"Test 120 Day Accts";#N/A,#N/A,FALSE,"Tickmarks"}</definedName>
    <definedName name="ыерот" hidden="1">{"'Prices'!$A$4:$J$27"}</definedName>
    <definedName name="ымп" hidden="1">{"'Prices'!$A$4:$J$27"}</definedName>
    <definedName name="ЫУКЕЦУКЕ" hidden="1">{#VALUE!,#N/A,TRUE,0}</definedName>
    <definedName name="ыфаф" hidden="1">{#N/A,#N/A,TRUE,"Буржуям"}</definedName>
    <definedName name="ыфвфв" hidden="1">{"glcbs",#N/A,FALSE,"GLCBS";"glccsbs",#N/A,FALSE,"GLCCSBS";"glcis",#N/A,FALSE,"GLCIS";"glccsis",#N/A,FALSE,"GLCCSIS";"glcrat1",#N/A,FALSE,"GLC-ratios1"}</definedName>
    <definedName name="ыыы" hidden="1">{"'РП (2)'!$A$5:$S$150"}</definedName>
    <definedName name="ь" hidden="1">{#N/A,#N/A,TRUE,"Буржуям"}</definedName>
    <definedName name="ьдьб" hidden="1">{"assets",#N/A,FALSE,"historicBS";"liab",#N/A,FALSE,"historicBS";"is",#N/A,FALSE,"historicIS";"ratios",#N/A,FALSE,"ratios"}</definedName>
    <definedName name="ьрпср" hidden="1">{"'Sheet1'!$A$1:$G$85"}</definedName>
    <definedName name="ььь" hidden="1">#REF!</definedName>
    <definedName name="ьььь" hidden="1">{#N/A,#N/A,TRUE,"Буржуям"}</definedName>
    <definedName name="ььььььььь" hidden="1">{"'Sheet1'!$A$1:$G$85"}</definedName>
    <definedName name="э12ш" hidden="1">{"glc1",#N/A,FALSE,"GLC";"glc2",#N/A,FALSE,"GLC";"glc3",#N/A,FALSE,"GLC";"glc4",#N/A,FALSE,"GLC";"glc5",#N/A,FALSE,"GLC"}</definedName>
    <definedName name="эн.2004" hidden="1">{#VALUE!,#N/A,TRUE,0}</definedName>
    <definedName name="эн.2004год" hidden="1">{#N/A,#N/A,TRUE,"Буржуям"}</definedName>
    <definedName name="энергия" hidden="1">{#N/A,#N/A,TRUE,"Буржуям"}</definedName>
    <definedName name="эра" hidden="1">{#N/A,#N/A,TRUE,"Буржуям"}</definedName>
    <definedName name="ээээ" hidden="1">{"'Prices'!$A$4:$J$27"}</definedName>
    <definedName name="ю" hidden="1">{#N/A,#N/A,FALSE,"Virgin Flightdeck"}</definedName>
    <definedName name="юююю" hidden="1">{#VALUE!,#N/A,TRUE,0}</definedName>
    <definedName name="я" hidden="1">{"'Prices'!$A$4:$J$27"}</definedName>
    <definedName name="ява" hidden="1">{"'Sheet1'!$A$1:$G$85"}</definedName>
    <definedName name="яваи" hidden="1">{"'Sheet1'!$A$1:$G$85"}</definedName>
    <definedName name="январь" hidden="1">{#VALUE!,#N/A,TRUE,0}</definedName>
    <definedName name="яп" hidden="1">{#VALUE!,#N/A,TRUE,0}</definedName>
    <definedName name="яу" hidden="1">{#N/A,#N/A,FALSE,"Virgin Flightdeck"}</definedName>
    <definedName name="яф" hidden="1">{#N/A,#N/A,FALSE,"Aging Summary";#N/A,#N/A,FALSE,"Ratio Analysis";#N/A,#N/A,FALSE,"Test 120 Day Accts";#N/A,#N/A,FALSE,"Tickmarks"}</definedName>
    <definedName name="яч" hidden="1">{#N/A,#N/A,FALSE,"Aging Summary";#N/A,#N/A,FALSE,"Ratio Analysis";#N/A,#N/A,FALSE,"Test 120 Day Accts";#N/A,#N/A,FALSE,"Tickmarks"}</definedName>
    <definedName name="ячсм" hidden="1">#REF!</definedName>
    <definedName name="яяяя" hidden="1">{#N/A,#N/A,TRUE,"Буржуям"}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1" i="2" l="1"/>
  <c r="AI80" i="2" l="1"/>
  <c r="AI79" i="2"/>
  <c r="AI60" i="2"/>
  <c r="AI38" i="2"/>
  <c r="AI29" i="2"/>
  <c r="AI19" i="2"/>
  <c r="G85" i="2" l="1"/>
  <c r="F38" i="2" l="1"/>
  <c r="H85" i="2"/>
  <c r="R79" i="2"/>
  <c r="Q79" i="2"/>
  <c r="P79" i="2"/>
  <c r="O79" i="2"/>
  <c r="N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R60" i="2"/>
  <c r="Q60" i="2"/>
  <c r="P60" i="2"/>
  <c r="O60" i="2"/>
  <c r="N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R38" i="2"/>
  <c r="Q38" i="2"/>
  <c r="P38" i="2"/>
  <c r="O38" i="2"/>
  <c r="N38" i="2"/>
  <c r="M37" i="2"/>
  <c r="M35" i="2"/>
  <c r="M33" i="2"/>
  <c r="M31" i="2"/>
  <c r="R29" i="2"/>
  <c r="Q29" i="2"/>
  <c r="P29" i="2"/>
  <c r="O29" i="2"/>
  <c r="N29" i="2"/>
  <c r="M28" i="2"/>
  <c r="M27" i="2"/>
  <c r="M26" i="2"/>
  <c r="M25" i="2"/>
  <c r="M24" i="2"/>
  <c r="M23" i="2"/>
  <c r="M22" i="2"/>
  <c r="M21" i="2"/>
  <c r="R19" i="2"/>
  <c r="Q19" i="2"/>
  <c r="P19" i="2"/>
  <c r="O19" i="2"/>
  <c r="N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L79" i="2"/>
  <c r="K79" i="2"/>
  <c r="J79" i="2"/>
  <c r="I79" i="2"/>
  <c r="H79" i="2"/>
  <c r="L60" i="2"/>
  <c r="K60" i="2"/>
  <c r="J60" i="2"/>
  <c r="I60" i="2"/>
  <c r="H60" i="2"/>
  <c r="L38" i="2"/>
  <c r="K38" i="2"/>
  <c r="J38" i="2"/>
  <c r="I38" i="2"/>
  <c r="H38" i="2"/>
  <c r="L29" i="2"/>
  <c r="K29" i="2"/>
  <c r="J29" i="2"/>
  <c r="I29" i="2"/>
  <c r="H29" i="2"/>
  <c r="L19" i="2"/>
  <c r="K19" i="2"/>
  <c r="J19" i="2"/>
  <c r="I19" i="2"/>
  <c r="H19" i="2"/>
  <c r="M60" i="2" l="1"/>
  <c r="O80" i="2"/>
  <c r="M79" i="2"/>
  <c r="M19" i="2"/>
  <c r="M29" i="2"/>
  <c r="M38" i="2"/>
  <c r="J80" i="2"/>
  <c r="P80" i="2"/>
  <c r="K80" i="2"/>
  <c r="Q80" i="2"/>
  <c r="I80" i="2"/>
  <c r="H80" i="2"/>
  <c r="L80" i="2"/>
  <c r="N80" i="2"/>
  <c r="R80" i="2"/>
  <c r="AJ38" i="2"/>
  <c r="AK38" i="2"/>
  <c r="AL38" i="2"/>
  <c r="AM38" i="2"/>
  <c r="AH38" i="2"/>
  <c r="M80" i="2" l="1"/>
  <c r="D88" i="2" s="1"/>
  <c r="F96" i="2"/>
  <c r="E96" i="2"/>
  <c r="D96" i="2"/>
  <c r="D98" i="2" s="1"/>
  <c r="E85" i="2"/>
  <c r="D85" i="2"/>
  <c r="F84" i="2"/>
  <c r="F85" i="2" s="1"/>
  <c r="A21" i="2"/>
  <c r="A22" i="2" s="1"/>
  <c r="A23" i="2" s="1"/>
  <c r="A24" i="2" s="1"/>
  <c r="A25" i="2" s="1"/>
  <c r="A26" i="2" s="1"/>
  <c r="A27" i="2" s="1"/>
  <c r="A28" i="2" s="1"/>
  <c r="A31" i="2" s="1"/>
  <c r="A33" i="2" s="1"/>
  <c r="A35" i="2" s="1"/>
  <c r="A37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T26" i="2" l="1"/>
  <c r="T23" i="2"/>
  <c r="T27" i="2"/>
  <c r="T8" i="2"/>
  <c r="AL29" i="2"/>
  <c r="T24" i="2"/>
  <c r="AH19" i="2"/>
  <c r="AM19" i="2"/>
  <c r="T6" i="2"/>
  <c r="T5" i="2"/>
  <c r="T7" i="2"/>
  <c r="T9" i="2"/>
  <c r="V9" i="2"/>
  <c r="T10" i="2"/>
  <c r="V10" i="2"/>
  <c r="V11" i="2"/>
  <c r="AA19" i="2"/>
  <c r="AL19" i="2"/>
  <c r="T12" i="2"/>
  <c r="V12" i="2"/>
  <c r="T13" i="2"/>
  <c r="V13" i="2"/>
  <c r="T14" i="2"/>
  <c r="V14" i="2"/>
  <c r="T15" i="2"/>
  <c r="V15" i="2"/>
  <c r="T16" i="2"/>
  <c r="V16" i="2"/>
  <c r="T17" i="2"/>
  <c r="V17" i="2"/>
  <c r="T18" i="2"/>
  <c r="V18" i="2"/>
  <c r="T22" i="2"/>
  <c r="T31" i="2"/>
  <c r="T35" i="2"/>
  <c r="T33" i="2"/>
  <c r="T41" i="2"/>
  <c r="T43" i="2"/>
  <c r="V23" i="2"/>
  <c r="V27" i="2"/>
  <c r="V42" i="2"/>
  <c r="T37" i="2"/>
  <c r="V37" i="2"/>
  <c r="V43" i="2"/>
  <c r="T44" i="2"/>
  <c r="T48" i="2"/>
  <c r="T55" i="2"/>
  <c r="T47" i="2"/>
  <c r="T52" i="2"/>
  <c r="T56" i="2"/>
  <c r="T49" i="2"/>
  <c r="V50" i="2"/>
  <c r="T53" i="2"/>
  <c r="T58" i="2"/>
  <c r="T46" i="2"/>
  <c r="V49" i="2"/>
  <c r="T50" i="2"/>
  <c r="T54" i="2"/>
  <c r="T57" i="2"/>
  <c r="T63" i="2"/>
  <c r="T59" i="2"/>
  <c r="T65" i="2"/>
  <c r="T66" i="2"/>
  <c r="V66" i="2"/>
  <c r="T67" i="2"/>
  <c r="V67" i="2"/>
  <c r="T68" i="2"/>
  <c r="V68" i="2"/>
  <c r="T69" i="2"/>
  <c r="V69" i="2"/>
  <c r="T70" i="2"/>
  <c r="V70" i="2"/>
  <c r="T71" i="2"/>
  <c r="T72" i="2"/>
  <c r="V76" i="2"/>
  <c r="T77" i="2"/>
  <c r="V75" i="2"/>
  <c r="V65" i="2" l="1"/>
  <c r="V73" i="2"/>
  <c r="AH60" i="2"/>
  <c r="T74" i="2"/>
  <c r="Z29" i="2"/>
  <c r="AA29" i="2"/>
  <c r="AK29" i="2"/>
  <c r="V78" i="2"/>
  <c r="T73" i="2"/>
  <c r="AA79" i="2"/>
  <c r="V53" i="2"/>
  <c r="V54" i="2"/>
  <c r="V46" i="2"/>
  <c r="AM60" i="2"/>
  <c r="G19" i="2"/>
  <c r="U29" i="2"/>
  <c r="X19" i="2"/>
  <c r="V28" i="2"/>
  <c r="T78" i="2"/>
  <c r="V77" i="2"/>
  <c r="V74" i="2"/>
  <c r="V72" i="2"/>
  <c r="V71" i="2"/>
  <c r="V59" i="2"/>
  <c r="AL79" i="2"/>
  <c r="X79" i="2"/>
  <c r="V62" i="2"/>
  <c r="AH79" i="2"/>
  <c r="V58" i="2"/>
  <c r="T51" i="2"/>
  <c r="AA60" i="2"/>
  <c r="U60" i="2"/>
  <c r="AJ60" i="2"/>
  <c r="W19" i="2"/>
  <c r="Z19" i="2"/>
  <c r="D29" i="2"/>
  <c r="U19" i="2"/>
  <c r="AA38" i="2"/>
  <c r="Z38" i="2"/>
  <c r="V22" i="2"/>
  <c r="X29" i="2"/>
  <c r="V21" i="2"/>
  <c r="AM29" i="2"/>
  <c r="T76" i="2"/>
  <c r="V64" i="2"/>
  <c r="V63" i="2"/>
  <c r="V57" i="2"/>
  <c r="G79" i="2"/>
  <c r="V51" i="2"/>
  <c r="D60" i="2"/>
  <c r="V45" i="2"/>
  <c r="G60" i="2"/>
  <c r="T38" i="2"/>
  <c r="AK19" i="2"/>
  <c r="D19" i="2"/>
  <c r="X38" i="2"/>
  <c r="V31" i="2"/>
  <c r="T25" i="2"/>
  <c r="S19" i="2"/>
  <c r="S80" i="2" s="1"/>
  <c r="V26" i="2"/>
  <c r="T21" i="2"/>
  <c r="S29" i="2"/>
  <c r="G29" i="2"/>
  <c r="T4" i="2"/>
  <c r="T19" i="2" s="1"/>
  <c r="T64" i="2"/>
  <c r="AK79" i="2"/>
  <c r="Z79" i="2"/>
  <c r="U79" i="2"/>
  <c r="AJ79" i="2"/>
  <c r="V56" i="2"/>
  <c r="V52" i="2"/>
  <c r="X60" i="2"/>
  <c r="V40" i="2"/>
  <c r="AL60" i="2"/>
  <c r="V35" i="2"/>
  <c r="S38" i="2"/>
  <c r="W29" i="2"/>
  <c r="V8" i="2"/>
  <c r="U38" i="2"/>
  <c r="G38" i="2"/>
  <c r="V24" i="2"/>
  <c r="Z60" i="2"/>
  <c r="V25" i="2"/>
  <c r="AJ29" i="2"/>
  <c r="T75" i="2"/>
  <c r="S79" i="2"/>
  <c r="T62" i="2"/>
  <c r="AM79" i="2"/>
  <c r="D79" i="2"/>
  <c r="V47" i="2"/>
  <c r="V48" i="2"/>
  <c r="V55" i="2"/>
  <c r="V44" i="2"/>
  <c r="T45" i="2"/>
  <c r="AK60" i="2"/>
  <c r="T42" i="2"/>
  <c r="S60" i="2"/>
  <c r="T40" i="2"/>
  <c r="V33" i="2"/>
  <c r="V7" i="2"/>
  <c r="V6" i="2"/>
  <c r="V5" i="2"/>
  <c r="AJ19" i="2"/>
  <c r="D38" i="2"/>
  <c r="Y38" i="2"/>
  <c r="T28" i="2"/>
  <c r="AH29" i="2"/>
  <c r="AA80" i="2" l="1"/>
  <c r="AM80" i="2"/>
  <c r="AL80" i="2"/>
  <c r="AH80" i="2"/>
  <c r="Z80" i="2"/>
  <c r="G80" i="2"/>
  <c r="X80" i="2"/>
  <c r="W60" i="2"/>
  <c r="Y29" i="2"/>
  <c r="V38" i="2"/>
  <c r="V41" i="2"/>
  <c r="Y60" i="2"/>
  <c r="AJ80" i="2"/>
  <c r="T60" i="2"/>
  <c r="T79" i="2"/>
  <c r="T29" i="2"/>
  <c r="D80" i="2"/>
  <c r="W38" i="2"/>
  <c r="U80" i="2"/>
  <c r="W79" i="2"/>
  <c r="Y79" i="2"/>
  <c r="AK80" i="2"/>
  <c r="V29" i="2"/>
  <c r="V79" i="2"/>
  <c r="Y19" i="2"/>
  <c r="V4" i="2"/>
  <c r="W80" i="2" l="1"/>
  <c r="T80" i="2"/>
  <c r="Y80" i="2"/>
  <c r="V60" i="2"/>
  <c r="C88" i="2"/>
  <c r="D101" i="2" s="1"/>
  <c r="V19" i="2"/>
  <c r="V80" i="2" l="1"/>
</calcChain>
</file>

<file path=xl/sharedStrings.xml><?xml version="1.0" encoding="utf-8"?>
<sst xmlns="http://schemas.openxmlformats.org/spreadsheetml/2006/main" count="665" uniqueCount="169">
  <si>
    <t>#</t>
  </si>
  <si>
    <t>Date of commissioning</t>
  </si>
  <si>
    <t>Project name</t>
  </si>
  <si>
    <t>Region</t>
  </si>
  <si>
    <t>Market value of the Company's share, million RUB</t>
  </si>
  <si>
    <t>Land tenure</t>
  </si>
  <si>
    <t>Site area, ha</t>
  </si>
  <si>
    <t>Total net sellable area, sq m</t>
  </si>
  <si>
    <t>Net sellable area (Etalon’s share), including car parking, sq m</t>
  </si>
  <si>
    <t>Unsold net area (Etalon’s share), including car parking, sq m</t>
  </si>
  <si>
    <t>Total construction budget, million RUB</t>
  </si>
  <si>
    <t>Construction costs before 2022, million RUB</t>
  </si>
  <si>
    <t>Estimated outstanding construction costs, million RUB</t>
  </si>
  <si>
    <t>Total income from sales (including payments for the areas sold), million RUB</t>
  </si>
  <si>
    <t>Income from sales before 2022, million RUB</t>
  </si>
  <si>
    <t>Outstanding payments for the areas sold from 2022, million RUB</t>
  </si>
  <si>
    <t>Income from sales from 2022, million RUB</t>
  </si>
  <si>
    <t>Funds in escrow accounts as at 31.12.2021, million RUB</t>
  </si>
  <si>
    <t>Principal debt as at 31.12.2021, million RUB</t>
  </si>
  <si>
    <t>Discount rate</t>
  </si>
  <si>
    <t>Estimated sale prices, RUB/sq m or lot (rounded)</t>
  </si>
  <si>
    <t>Development stage</t>
  </si>
  <si>
    <t>Additional information</t>
  </si>
  <si>
    <t>Completed</t>
  </si>
  <si>
    <t>Total</t>
  </si>
  <si>
    <t>Residential</t>
  </si>
  <si>
    <t>Commercial</t>
  </si>
  <si>
    <t>Parking, lots</t>
  </si>
  <si>
    <t>Social</t>
  </si>
  <si>
    <t>Parking, sq m</t>
  </si>
  <si>
    <t>Parking</t>
  </si>
  <si>
    <t>Total land payments, mln RUB</t>
  </si>
  <si>
    <t>Outstanding land payments (incl. the cost of changing land use (VRI)), mln RUB</t>
  </si>
  <si>
    <t>The cost of changing land use (VRI) and other land expenses, mln RUB</t>
  </si>
  <si>
    <t>Discounted outstanding land payments (incl. the cost of changing land use (VRI)), mln RUB</t>
  </si>
  <si>
    <t>Discounted cost of changing land use (VRI) and other land expenses, mln RUB</t>
  </si>
  <si>
    <t>Moscow</t>
  </si>
  <si>
    <t>Moscow region</t>
  </si>
  <si>
    <t>Total Current Projects MMA</t>
  </si>
  <si>
    <t>-</t>
  </si>
  <si>
    <t>Current Projects in SPb</t>
  </si>
  <si>
    <t>Total Current Projects St Petersburg</t>
  </si>
  <si>
    <t>Current Projects in Omsk</t>
  </si>
  <si>
    <t>Current Projects in Novosibirsk region</t>
  </si>
  <si>
    <t>Current Projects in Ekaterinburg</t>
  </si>
  <si>
    <t>Current Projects in Tumen</t>
  </si>
  <si>
    <t xml:space="preserve">Total Current Projects in the regions </t>
  </si>
  <si>
    <t>Completed projects in MMA</t>
  </si>
  <si>
    <t>Total Completed Projects MMA</t>
  </si>
  <si>
    <t>Completed projects in SPb</t>
  </si>
  <si>
    <t>Total Completed Projects SPb</t>
  </si>
  <si>
    <t>Total Residential Development Projects</t>
  </si>
  <si>
    <t>Property name</t>
  </si>
  <si>
    <t>Net sellable/leasable area, including car parking, sq.m</t>
  </si>
  <si>
    <t>Unsold net area, including car parking, sq m (Etalon’s share)</t>
  </si>
  <si>
    <t>Estimated market rental income per annum, mln RUB, incl. OPEX, net of VAT</t>
  </si>
  <si>
    <t>Estimated market rental rates, RUB/sq m or lot/year, incl. OPEX, net of VAT</t>
  </si>
  <si>
    <t>Commercial buildings</t>
  </si>
  <si>
    <t>BC Na Smolenke</t>
  </si>
  <si>
    <t>Saint Petersburg</t>
  </si>
  <si>
    <t>Total Commercial buldings</t>
  </si>
  <si>
    <t>Project portfolio</t>
  </si>
  <si>
    <t>Total Project Portfolio</t>
  </si>
  <si>
    <t>PRODUCTION UNIT</t>
  </si>
  <si>
    <t>Buildings for own use</t>
  </si>
  <si>
    <t>Office building 2, Bogatyrsky Ave</t>
  </si>
  <si>
    <t>Office building 3, Bogatyrsky Ave</t>
  </si>
  <si>
    <t>43 bldg.4, 2nd Brestskaya St, Moscow</t>
  </si>
  <si>
    <t>Total Buildings for own use</t>
  </si>
  <si>
    <t>Production Unit Entities Value</t>
  </si>
  <si>
    <t>Total Production Unit Value</t>
  </si>
  <si>
    <t>Assets portfolio</t>
  </si>
  <si>
    <t>Total Assets</t>
  </si>
  <si>
    <t>ZIL-Yug</t>
  </si>
  <si>
    <t>Nagatino i-Land</t>
  </si>
  <si>
    <t>Voxhall</t>
  </si>
  <si>
    <t>Silver Fountain</t>
  </si>
  <si>
    <t>Schastye na Lomonosovskom</t>
  </si>
  <si>
    <t>Emerald Hills</t>
  </si>
  <si>
    <t>Project on Ogorodniy</t>
  </si>
  <si>
    <t>Project on Oktyabrskaya St</t>
  </si>
  <si>
    <t>House on Elektrozavodskaya</t>
  </si>
  <si>
    <t>Fotievoi 5</t>
  </si>
  <si>
    <t>Zorge 3</t>
  </si>
  <si>
    <t>Bolshaya Cherkizovskaya st. 4</t>
  </si>
  <si>
    <t>Gribki</t>
  </si>
  <si>
    <t>Galactica</t>
  </si>
  <si>
    <t>Project on Chernigovskaya St</t>
  </si>
  <si>
    <t>Domino</t>
  </si>
  <si>
    <t>Pushkin Village</t>
  </si>
  <si>
    <t>Project on Kievskaya St</t>
  </si>
  <si>
    <t>Project in Pushkinskiy district</t>
  </si>
  <si>
    <t>Green River</t>
  </si>
  <si>
    <t>Omsk</t>
  </si>
  <si>
    <t>Project in Novosibirsk</t>
  </si>
  <si>
    <t>Project in Yekaterinburg</t>
  </si>
  <si>
    <t>Yekaterinburg</t>
  </si>
  <si>
    <t>Project in Tyumen</t>
  </si>
  <si>
    <t>Tyumen</t>
  </si>
  <si>
    <t>Etalon-City</t>
  </si>
  <si>
    <t>Normandy</t>
  </si>
  <si>
    <t>Summer Garden</t>
  </si>
  <si>
    <t>Schastye na Izumrudnoy</t>
  </si>
  <si>
    <t>Schastye na Serpukhovke</t>
  </si>
  <si>
    <t>Schastye na Tulskoy</t>
  </si>
  <si>
    <t>Schastye na Taganke</t>
  </si>
  <si>
    <t>Golden Star</t>
  </si>
  <si>
    <t>Klubny dom na Sretenke</t>
  </si>
  <si>
    <t>Andropova 18</t>
  </si>
  <si>
    <t>Okhta House</t>
  </si>
  <si>
    <t>Botanica</t>
  </si>
  <si>
    <t>Jubilee Estate</t>
  </si>
  <si>
    <t>Tsar's Capital</t>
  </si>
  <si>
    <t>Swallow's Nest</t>
  </si>
  <si>
    <t>Samotsvety</t>
  </si>
  <si>
    <t>Rechnoy</t>
  </si>
  <si>
    <t>Moscow Gates</t>
  </si>
  <si>
    <t>Morskaya zvezda</t>
  </si>
  <si>
    <t>House on Kosmonavtov</t>
  </si>
  <si>
    <t>Fusion</t>
  </si>
  <si>
    <t>Landyshi</t>
  </si>
  <si>
    <t>Molodejny</t>
  </si>
  <si>
    <t>Orbita</t>
  </si>
  <si>
    <t>Leasehold</t>
  </si>
  <si>
    <t>Construction</t>
  </si>
  <si>
    <t>2023 - 2030</t>
  </si>
  <si>
    <t>2021 - 2025</t>
  </si>
  <si>
    <t>Freehold</t>
  </si>
  <si>
    <t>2019 - 2022</t>
  </si>
  <si>
    <t>Freehold and investment contract</t>
  </si>
  <si>
    <t>Preliminary agreement</t>
  </si>
  <si>
    <t>Design stage</t>
  </si>
  <si>
    <t>2022 - 2023</t>
  </si>
  <si>
    <t>2024 - 2025</t>
  </si>
  <si>
    <t>Freehold, preliminary agreement</t>
  </si>
  <si>
    <t>2024 - 2030</t>
  </si>
  <si>
    <t>2024, 2026, 2028</t>
  </si>
  <si>
    <t>2025 - 2034</t>
  </si>
  <si>
    <t>2024 - 2026</t>
  </si>
  <si>
    <t>2016 - 2018</t>
  </si>
  <si>
    <t>2020 - 2021</t>
  </si>
  <si>
    <t>Freehold and leasehold</t>
  </si>
  <si>
    <t>2015 - 2017</t>
  </si>
  <si>
    <t>Current projects</t>
  </si>
  <si>
    <t>Project in Krasnogvardeiskiy district</t>
  </si>
  <si>
    <t>Novosibirsk region</t>
  </si>
  <si>
    <t>Wings</t>
  </si>
  <si>
    <t xml:space="preserve">Project on Professor Popov St </t>
  </si>
  <si>
    <t>Schastye na Semyonovskoi</t>
  </si>
  <si>
    <t xml:space="preserve">Residence on Vsevolozhskiy </t>
  </si>
  <si>
    <t>Schastye na Sokole</t>
  </si>
  <si>
    <t>Schastye v Olimpiyskoy Derevne</t>
  </si>
  <si>
    <t>Schastye na Volgogradke</t>
  </si>
  <si>
    <t>Schastye v Kuzminkah</t>
  </si>
  <si>
    <t>Schastye na Maslovke</t>
  </si>
  <si>
    <t>Schastye v Veshnyakah</t>
  </si>
  <si>
    <t>Residence na Pokrovskom</t>
  </si>
  <si>
    <t>Schastye na Leninskom</t>
  </si>
  <si>
    <t>Schastye v Kuskovo</t>
  </si>
  <si>
    <t>Petrovskiy Landmark</t>
  </si>
  <si>
    <t>Etalon on the Neva</t>
  </si>
  <si>
    <t>House on Blyukhera</t>
  </si>
  <si>
    <t>2011 - 2022</t>
  </si>
  <si>
    <t>2018 - 2023</t>
  </si>
  <si>
    <t>2018 - 2021</t>
  </si>
  <si>
    <t>Net sellable/leasable area, excluding car parking, sq.m</t>
  </si>
  <si>
    <t>Unsold net area, excluding car parking, sq m (Etalon’s share)</t>
  </si>
  <si>
    <t>Unsold parking, lots (Etalon's share)</t>
  </si>
  <si>
    <t>Land payments before 2022, mln RUB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</si>
</sst>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(* #,##0_);_(* \(#,##0\);_(* &quot;-&quot;??_);_(@_)"/>
    <numFmt numFmtId="166" formatCode="#,##0.0"/>
    <numFmt numFmtId="167" formatCode="0.0%"/>
    <numFmt numFmtId="168" formatCode="[$-409]mmm\-yy;@"/>
    <numFmt numFmtId="169" formatCode="0.00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color theme="0"/>
      <name val="Arial"/>
      <family val="2"/>
      <charset val="204"/>
    </font>
    <font>
      <i/>
      <sz val="8"/>
      <color theme="0"/>
      <name val="Arial"/>
      <family val="2"/>
      <charset val="204"/>
    </font>
    <font>
      <sz val="8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8"/>
      <color rgb="FF4B4B4B"/>
      <name val="Arial"/>
      <family val="2"/>
      <charset val="204"/>
    </font>
    <font>
      <i/>
      <sz val="8"/>
      <color rgb="FF4B4B4B"/>
      <name val="Arial"/>
      <family val="2"/>
      <charset val="204"/>
    </font>
    <font>
      <b/>
      <sz val="8"/>
      <color rgb="FF4B4B4B"/>
      <name val="Arial"/>
      <family val="2"/>
      <charset val="204"/>
    </font>
    <font>
      <b/>
      <i/>
      <sz val="8"/>
      <color rgb="FF4B4B4B"/>
      <name val="Arial"/>
      <family val="2"/>
      <charset val="204"/>
    </font>
    <font>
      <b/>
      <sz val="8"/>
      <color theme="0"/>
      <name val="Arial"/>
      <family val="2"/>
      <charset val="204"/>
    </font>
    <font>
      <sz val="11"/>
      <color theme="1"/>
      <name val="Calibri"/>
      <family val="2"/>
      <scheme val="minor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00467F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2" fillId="0" borderId="0"/>
  </cellStyleXfs>
  <cellXfs count="6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2" borderId="5" xfId="3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3" fillId="2" borderId="6" xfId="3" applyFont="1" applyFill="1" applyBorder="1" applyAlignment="1">
      <alignment horizontal="center" vertical="center" wrapText="1"/>
    </xf>
    <xf numFmtId="165" fontId="5" fillId="0" borderId="0" xfId="4" applyNumberFormat="1" applyFont="1" applyAlignment="1">
      <alignment vertical="center" wrapText="1"/>
    </xf>
    <xf numFmtId="0" fontId="3" fillId="2" borderId="5" xfId="2" applyFont="1" applyFill="1" applyBorder="1" applyAlignment="1">
      <alignment horizontal="left" vertical="center" wrapText="1"/>
    </xf>
    <xf numFmtId="0" fontId="3" fillId="2" borderId="5" xfId="2" applyNumberFormat="1" applyFont="1" applyFill="1" applyBorder="1" applyAlignment="1">
      <alignment horizontal="center" vertical="center" wrapText="1"/>
    </xf>
    <xf numFmtId="0" fontId="3" fillId="2" borderId="5" xfId="2" applyFont="1" applyFill="1" applyBorder="1" applyAlignment="1">
      <alignment horizontal="center" vertical="center" wrapText="1"/>
    </xf>
    <xf numFmtId="3" fontId="7" fillId="0" borderId="6" xfId="5" applyNumberFormat="1" applyFont="1" applyFill="1" applyBorder="1" applyAlignment="1">
      <alignment horizontal="right" vertical="center" wrapText="1"/>
    </xf>
    <xf numFmtId="0" fontId="7" fillId="0" borderId="6" xfId="5" applyFont="1" applyFill="1" applyBorder="1" applyAlignment="1">
      <alignment horizontal="left" vertical="center" wrapText="1"/>
    </xf>
    <xf numFmtId="0" fontId="7" fillId="0" borderId="6" xfId="5" applyNumberFormat="1" applyFont="1" applyFill="1" applyBorder="1" applyAlignment="1">
      <alignment horizontal="center" vertical="center" wrapText="1"/>
    </xf>
    <xf numFmtId="0" fontId="7" fillId="0" borderId="6" xfId="5" applyFont="1" applyFill="1" applyBorder="1" applyAlignment="1">
      <alignment horizontal="center" vertical="center" wrapText="1"/>
    </xf>
    <xf numFmtId="3" fontId="7" fillId="0" borderId="6" xfId="5" applyNumberFormat="1" applyFont="1" applyFill="1" applyBorder="1" applyAlignment="1">
      <alignment horizontal="center" vertical="center" wrapText="1"/>
    </xf>
    <xf numFmtId="166" fontId="7" fillId="0" borderId="6" xfId="5" applyNumberFormat="1" applyFont="1" applyFill="1" applyBorder="1" applyAlignment="1">
      <alignment horizontal="center" vertical="center" wrapText="1"/>
    </xf>
    <xf numFmtId="167" fontId="7" fillId="0" borderId="6" xfId="1" applyNumberFormat="1" applyFont="1" applyFill="1" applyBorder="1" applyAlignment="1">
      <alignment horizontal="center" vertical="center" wrapText="1"/>
    </xf>
    <xf numFmtId="165" fontId="7" fillId="0" borderId="6" xfId="5" applyNumberFormat="1" applyFont="1" applyFill="1" applyBorder="1" applyAlignment="1">
      <alignment horizontal="center" vertical="center"/>
    </xf>
    <xf numFmtId="168" fontId="7" fillId="0" borderId="6" xfId="5" applyNumberFormat="1" applyFont="1" applyFill="1" applyBorder="1" applyAlignment="1">
      <alignment horizontal="center" vertical="center" wrapText="1"/>
    </xf>
    <xf numFmtId="3" fontId="8" fillId="0" borderId="6" xfId="5" applyNumberFormat="1" applyFont="1" applyFill="1" applyBorder="1" applyAlignment="1">
      <alignment horizontal="right" vertical="center" wrapText="1"/>
    </xf>
    <xf numFmtId="3" fontId="5" fillId="0" borderId="0" xfId="0" applyNumberFormat="1" applyFont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9" fillId="3" borderId="6" xfId="5" applyNumberFormat="1" applyFont="1" applyFill="1" applyBorder="1" applyAlignment="1">
      <alignment horizontal="left" vertical="center"/>
    </xf>
    <xf numFmtId="165" fontId="9" fillId="3" borderId="6" xfId="5" applyNumberFormat="1" applyFont="1" applyFill="1" applyBorder="1" applyAlignment="1">
      <alignment horizontal="center" vertical="center"/>
    </xf>
    <xf numFmtId="3" fontId="9" fillId="3" borderId="6" xfId="5" applyNumberFormat="1" applyFont="1" applyFill="1" applyBorder="1" applyAlignment="1">
      <alignment horizontal="right" vertical="center"/>
    </xf>
    <xf numFmtId="3" fontId="9" fillId="3" borderId="6" xfId="5" applyNumberFormat="1" applyFont="1" applyFill="1" applyBorder="1" applyAlignment="1">
      <alignment horizontal="center" vertical="center"/>
    </xf>
    <xf numFmtId="3" fontId="10" fillId="3" borderId="6" xfId="5" applyNumberFormat="1" applyFont="1" applyFill="1" applyBorder="1" applyAlignment="1">
      <alignment horizontal="right" vertical="center"/>
    </xf>
    <xf numFmtId="3" fontId="0" fillId="0" borderId="0" xfId="0" applyNumberFormat="1" applyFont="1" applyAlignment="1">
      <alignment vertical="center" wrapText="1"/>
    </xf>
    <xf numFmtId="3" fontId="9" fillId="3" borderId="6" xfId="5" applyNumberFormat="1" applyFont="1" applyFill="1" applyBorder="1" applyAlignment="1">
      <alignment horizontal="right" vertical="center" wrapText="1"/>
    </xf>
    <xf numFmtId="0" fontId="3" fillId="2" borderId="6" xfId="7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0" borderId="6" xfId="5" applyFont="1" applyBorder="1" applyAlignment="1">
      <alignment horizontal="left" vertical="center" wrapText="1"/>
    </xf>
    <xf numFmtId="0" fontId="7" fillId="0" borderId="6" xfId="5" applyFont="1" applyBorder="1" applyAlignment="1">
      <alignment horizontal="center" vertical="center" wrapText="1"/>
    </xf>
    <xf numFmtId="3" fontId="7" fillId="0" borderId="6" xfId="5" applyNumberFormat="1" applyFont="1" applyBorder="1" applyAlignment="1">
      <alignment horizontal="right" vertical="center" wrapText="1"/>
    </xf>
    <xf numFmtId="3" fontId="9" fillId="3" borderId="6" xfId="5" applyNumberFormat="1" applyFont="1" applyFill="1" applyBorder="1" applyAlignment="1">
      <alignment vertical="center"/>
    </xf>
    <xf numFmtId="166" fontId="7" fillId="0" borderId="6" xfId="5" applyNumberFormat="1" applyFont="1" applyBorder="1" applyAlignment="1">
      <alignment horizontal="center" vertical="center" wrapText="1"/>
    </xf>
    <xf numFmtId="169" fontId="7" fillId="0" borderId="6" xfId="5" applyNumberFormat="1" applyFont="1" applyBorder="1" applyAlignment="1">
      <alignment horizontal="center" vertical="center" wrapText="1"/>
    </xf>
    <xf numFmtId="3" fontId="7" fillId="0" borderId="6" xfId="5" applyNumberFormat="1" applyFont="1" applyBorder="1" applyAlignment="1">
      <alignment horizontal="center" vertical="center" wrapText="1"/>
    </xf>
    <xf numFmtId="0" fontId="11" fillId="2" borderId="6" xfId="7" applyFont="1" applyFill="1" applyBorder="1" applyAlignment="1">
      <alignment horizontal="center" vertical="center" wrapText="1"/>
    </xf>
    <xf numFmtId="0" fontId="9" fillId="3" borderId="6" xfId="5" applyFont="1" applyFill="1" applyBorder="1" applyAlignment="1">
      <alignment horizontal="left" vertical="center" wrapText="1"/>
    </xf>
    <xf numFmtId="0" fontId="9" fillId="0" borderId="6" xfId="5" applyFont="1" applyBorder="1" applyAlignment="1">
      <alignment horizontal="left" vertical="center" wrapText="1"/>
    </xf>
    <xf numFmtId="0" fontId="3" fillId="2" borderId="6" xfId="7" applyFont="1" applyFill="1" applyBorder="1" applyAlignment="1">
      <alignment horizontal="left" vertical="center"/>
    </xf>
    <xf numFmtId="0" fontId="7" fillId="0" borderId="6" xfId="8" applyFont="1" applyBorder="1" applyAlignment="1">
      <alignment horizontal="left" vertical="center" wrapText="1"/>
    </xf>
    <xf numFmtId="3" fontId="3" fillId="2" borderId="6" xfId="7" applyNumberFormat="1" applyFont="1" applyFill="1" applyBorder="1" applyAlignment="1">
      <alignment horizontal="right" vertical="center" wrapText="1"/>
    </xf>
    <xf numFmtId="3" fontId="3" fillId="2" borderId="6" xfId="7" applyNumberFormat="1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3" fontId="13" fillId="0" borderId="0" xfId="0" applyNumberFormat="1" applyFont="1" applyAlignment="1">
      <alignment horizontal="right" vertical="center" wrapText="1"/>
    </xf>
    <xf numFmtId="0" fontId="11" fillId="2" borderId="1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1" fillId="2" borderId="1" xfId="2" applyNumberFormat="1" applyFont="1" applyFill="1" applyBorder="1" applyAlignment="1">
      <alignment horizontal="center" vertical="center" wrapText="1"/>
    </xf>
    <xf numFmtId="0" fontId="11" fillId="2" borderId="5" xfId="2" applyNumberFormat="1" applyFont="1" applyFill="1" applyBorder="1" applyAlignment="1">
      <alignment horizontal="center" vertical="center" wrapText="1"/>
    </xf>
    <xf numFmtId="0" fontId="11" fillId="2" borderId="2" xfId="2" applyFont="1" applyFill="1" applyBorder="1" applyAlignment="1">
      <alignment horizontal="center" vertical="center" wrapText="1"/>
    </xf>
  </cellXfs>
  <cellStyles count="9">
    <cellStyle name="Comma 2" xfId="4" xr:uid="{E15681FD-5447-4004-86CF-19B22DE2570F}"/>
    <cellStyle name="Comma 6 2" xfId="6" xr:uid="{C3799474-DD5D-493F-83CB-E139ED8E8063}"/>
    <cellStyle name="Normal" xfId="0" builtinId="0"/>
    <cellStyle name="Normal 5" xfId="3" xr:uid="{F97758EB-A79A-459B-8F27-744D668B9836}"/>
    <cellStyle name="Normal 7" xfId="2" xr:uid="{6C1B10EA-A4D2-4FC8-908F-EEBFBCD619DE}"/>
    <cellStyle name="Normal 7 2" xfId="7" xr:uid="{A0FC5C5B-2340-4CB1-B5EE-C47DC71D9C81}"/>
    <cellStyle name="Percent" xfId="1" builtinId="5"/>
    <cellStyle name="Обычный 15" xfId="8" xr:uid="{B3BA28AA-769C-4D8D-8B64-A8DE5E8D3FE5}"/>
    <cellStyle name="Обычный 2 2" xfId="5" xr:uid="{DAD44858-21D2-4D3D-96D3-7C4F3DEBCB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theme" Target="theme/theme1.xml"/><Relationship Id="rId8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olia\Desktop\&#1053;&#1086;&#1074;&#1072;&#1103;%20&#1087;&#1072;&#1087;&#1082;&#1072;\Documents%20and%20Settings\VVYermakov\&#1052;&#1086;&#1080;%20&#1076;&#1086;&#1082;&#1091;&#1084;&#1077;&#1085;&#1090;&#1099;\Economics,%20CI%20&amp;%20IR\5%20Year%20Plan%20Deliverables\5y%20FINAL%2014%20MAY%202004\$25%20and%20Base%20Transneft%20corrected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&#1054;&#1094;&#1077;&#1085;&#1082;&#1072;%20&#1088;&#1072;&#1073;&#1086;&#1095;&#1072;&#1103;%20&#1087;&#1072;&#1087;&#1082;&#1072;\&#1057;&#1074;&#1077;&#1090;&#1086;&#1074;&#1099;&#1077;_&#1090;&#1077;&#1093;&#1085;&#1086;&#1083;&#1086;&#1075;&#1080;&#1080;\&#1056;&#1072;&#1089;&#1095;&#1077;&#1090;\&#1044;&#1086;&#1093;&#1086;&#1076;&#1085;&#1099;&#1081;\&#1055;&#1086;&#1088;&#1090;%20&#1040;&#1083;&#1100;&#1103;&#1085;&#1089;\&#1056;&#1072;&#1089;&#1095;&#1077;&#1090;\&#1044;&#1086;&#1093;&#1086;&#1076;&#1085;&#1099;&#1081;\Final_&#1085;&#1072;%20070701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&#1054;&#1094;&#1077;&#1085;&#1082;&#1072;%20&#1088;&#1072;&#1073;&#1086;&#1095;&#1072;&#1103;%20&#1087;&#1072;&#1087;&#1082;&#1072;\&#1057;&#1074;&#1077;&#1090;&#1086;&#1074;&#1099;&#1077;_&#1090;&#1077;&#1093;&#1085;&#1086;&#1083;&#1086;&#1075;&#1080;&#1080;\&#1056;&#1072;&#1089;&#1095;&#1077;&#1090;\&#1044;&#1086;&#1093;&#1086;&#1076;&#1085;&#1099;&#1081;\&#1055;&#1086;&#1088;&#1090;%20&#1040;&#1083;&#1100;&#1103;&#1085;&#1089;\&#1056;&#1072;&#1089;&#1095;&#1077;&#1090;\&#1044;&#1086;&#1093;&#1086;&#1076;&#1085;&#1099;&#1081;\&#1053;&#1072;%20070701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ields\belanak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wnstrRep\2005%20&#1075;&#1086;&#1076;\GFO%2002_2005\Refining\&#1069;&#1082;&#1089;&#1087;&#1086;&#1088;&#1090;%202005_&#1087;&#1086;&#1076;&#1090;&#1074;&#1077;&#1088;&#1078;&#1076;&#1077;&#1085;&#10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7.16\Business\Renova\Work\Zhivchikov\&#1050;&#1069;&#1057;\&#1048;&#1088;&#1082;&#1091;&#1090;&#1089;&#1082;\Estimation\Model_IrkutskEnergoStroy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s07\clients\Documents\Projects\RAO%20UES\Sample%20Reports\CEZ\CEZ_Model_16_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notesE1EF34\Gestion\$SOFTR\Budget%202005-2006\721\SYNTH_PL.syn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s07\Healthcare\Comparator%20companies\Specialty%20Pharma\new_spec_pharm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Novatek\Comps\Comps%20analysis%20(spare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gk-server\&#1087;&#1101;&#1086;\&#1057;&#1087;&#1077;&#1094;&#1078;&#1080;&#1088;&#1099;\&#1069;&#1082;&#1086;&#1085;&#1086;&#1084;&#1095;&#1077;&#1089;&#1082;&#1080;&#1081;%20&#1072;&#1085;&#1072;&#1083;&#1080;&#1079;\&#1056;&#1072;&#1073;&#1086;&#1090;&#1072;%20&#1079;&#1072;%20&#1051;&#1077;&#1085;&#1091;\&#1084;&#1086;&#1103;%20&#1088;&#1072;&#1073;&#1086;&#1090;&#1072;\&#1072;&#1087;&#1088;&#1077;&#1083;&#1100;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fs02\j\&#1054;&#1054;&#1054;%20&#1051;&#1091;&#1082;&#1086;&#1081;&#1083;%20&#1057;&#1077;&#1074;&#1077;&#1088;\&#1055;&#1086;&#1083;&#1091;&#1095;&#1077;&#1085;&#1085;&#1099;&#1077;%20&#1084;&#1072;&#1090;&#1077;&#1088;&#1080;&#1072;&#1083;&#1099;%20&#1074;%20&#1082;&#1086;&#1084;&#1072;&#1085;&#1076;&#1080;&#1088;&#1086;&#1074;&#1082;&#1077;\&#1058;&#1077;&#1093;&#1089;&#1093;&#1077;&#1084;&#1072;_&#1061;&#1099;&#1083;&#1100;&#1095;&#1091;&#1102;\&#1058;&#1077;&#1093;&#1089;&#1093;&#1077;&#1084;&#1072;\&#1075;&#1083;&#1072;&#1074;&#1072;5\&#1061;&#1099;&#1083;&#1100;&#1095;&#1091;&#1102;&#1089;&#1082;&#1086;&#1077;-800-2-&#1089;&#1086;&#1074;&#1084;.&#1101;&#1082;&#1089;&#1087;&#1083;.+10&#1089;&#1082;&#1074;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6\d\&#1084;&#1086;&#1083;&#1086;&#1082;&#1086;&#1079;&#1072;&#1074;&#1086;&#1076;&#1099;%20(%20&#1042;%20)\&#1050;.&#1075;&#1074;&#1072;&#1088;&#1076;&#1080;&#1103;\&#1073;&#1072;&#1079;&#1086;&#1074;&#1072;&#1103;\&#1055;&#1083;&#1072;&#1085;%2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eports\Cash%20Flow\&#1041;&#1102;&#1076;&#1078;&#1077;&#1090;&#1080;&#1088;&#1086;&#1074;&#1072;&#1085;&#1080;&#1077;\6m-2003%20&#1092;&#1072;&#1082;&#1090;%20&#1073;&#1077;&#1079;%20&#1073;&#1072;&#1088;&#1090;&#1077;&#1088;&#1072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kuchko\Documents%20and%20Settings\armen\My%20Documents\Companies\SPT\&#1041;&#1102;&#1076;&#1078;&#1077;&#1090;%202001\Bp2001est4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ystem\BusPlan\&#1041;&#1080;&#1079;&#1085;&#1077;&#1089;-&#1087;&#1083;&#1072;&#1085;%202003\&#1055;&#1088;&#1086;&#1075;&#1085;&#1086;&#1079;&#1099;%20&#1076;&#1074;&#1080;&#1078;&#1077;&#1085;&#1080;&#1103;%20&#1076;&#1077;&#1085;&#1077;&#1078;&#1085;&#1099;&#1093;%20&#1089;&#1088;&#1077;&#1076;&#1089;&#1090;&#1074;\&#1044;&#1086;%20&#1072;&#1087;&#1088;&#1077;&#1083;&#1103;%2004%20&#1089;%20&#1085;&#1086;&#1074;&#1086;&#1075;&#1086;&#1076;&#1085;&#1077;&#1081;%20&#1082;&#1072;&#1084;&#1087;&#1072;&#1085;&#1080;&#1077;&#1081;\&#1055;&#1088;&#1086;&#1075;&#1085;&#1086;&#1079;%20&#1076;&#1077;&#1082;&#1072;&#1073;&#1088;&#1100;%20&#1072;&#1087;&#1088;&#1077;&#1083;&#1100;%20200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SUGAR/Mult_usr/Balans/12-December/1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STER\UserSets\SUGAR\Mult_usr\Balans\A-Reestry\UP_OVER\03_2001\&#1050;&#1088;&#1077;&#1076;&#1080;&#1090;&#1099;_&#1089;&#1074;&#1086;&#1076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&#1054;&#1094;&#1077;&#1085;&#1082;&#1072;%20&#1088;&#1072;&#1073;&#1086;&#1095;&#1072;&#1103;%20&#1087;&#1072;&#1087;&#1082;&#1072;\&#1057;&#1074;&#1077;&#1090;&#1086;&#1074;&#1099;&#1077;_&#1090;&#1077;&#1093;&#1085;&#1086;&#1083;&#1086;&#1075;&#1080;&#1080;\&#1056;&#1072;&#1089;&#1095;&#1077;&#1090;\&#1044;&#1086;&#1093;&#1086;&#1076;&#1085;&#1099;&#1081;\&#1040;&#1101;&#1088;&#1086;&#1092;&#1077;&#1088;&#1089;&#1090;\&#1056;&#1072;&#1089;&#1095;&#1077;&#1090;\&#1044;&#1086;&#1093;&#1086;&#1076;&#1085;&#1099;&#1081;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5.%20Valuation\Projects\_CURRENT%20PROJECTS\UFG_2015\Strastnoy\07_Calculation\Turk-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GAAP%20&amp;%20IAS%20Group%20TB%20&amp;%20Reports%20Q3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qfs06\SRB\Documents%20and%20Settings\VVYermakov\&#1052;&#1086;&#1080;%20&#1076;&#1086;&#1082;&#1091;&#1084;&#1077;&#1085;&#1090;&#1099;\Economics,%20CI%20&amp;%20IR\Economic\Planning%20assumptions%20model\Building%20blocks\2005%20Model%2036.5-33-1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im-server\&#1054;&#1073;&#1084;&#1077;&#1085;&#1085;&#1072;&#1103;\&#1061;&#1083;&#1086;&#1088;&#1085;&#1099;&#1081;\2005%20&#1075;&#1086;&#1076;\1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olia\Desktop\&#1053;&#1086;&#1074;&#1072;&#1103;%20&#1087;&#1072;&#1087;&#1082;&#1072;\&#1054;&#1094;&#1077;&#1085;&#1082;&#1072;%20&#1088;&#1072;&#1073;&#1086;&#1095;&#1072;&#1103;%20&#1087;&#1072;&#1087;&#1082;&#1072;\&#1055;&#1086;&#1088;&#1090;%20&#1040;&#1083;&#1100;&#1103;&#1085;&#1089;\&#1056;&#1072;&#1089;&#1095;&#1077;&#1090;\&#1044;&#1086;&#1093;&#1086;&#1076;&#1085;&#1099;&#1081;\&#1053;&#1072;%20070701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&amp;A\M&amp;A\HCIS\DEAD\HBO\PFC-PYX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54;&#1094;&#1077;&#1085;&#1082;&#1072;%20&#1088;&#1072;&#1073;&#1086;&#1095;&#1072;&#1103;%20&#1087;&#1072;&#1087;&#1082;&#1072;\AS%20DBT\&#1056;&#1072;&#1089;&#1095;&#1077;&#1090;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&#1054;&#1094;&#1077;&#1085;&#1082;&#1072;%20&#1088;&#1072;&#1073;&#1086;&#1095;&#1072;&#1103;%20&#1087;&#1072;&#1087;&#1082;&#1072;\&#1057;&#1074;&#1077;&#1090;&#1086;&#1074;&#1099;&#1077;_&#1090;&#1077;&#1093;&#1085;&#1086;&#1083;&#1086;&#1075;&#1080;&#1080;\&#1056;&#1072;&#1089;&#1095;&#1077;&#1090;\&#1044;&#1086;&#1093;&#1086;&#1076;&#1085;&#1099;&#1081;\AS%20DBT\&#1056;&#1072;&#1089;&#1095;&#1077;&#1090;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54;&#1094;&#1077;&#1085;&#1082;&#1072;%20&#1088;&#1072;&#1073;&#1086;&#1095;&#1072;&#1103;%20&#1087;&#1072;&#1087;&#1082;&#1072;\&#1055;&#1086;&#1088;&#1090;%20&#1040;&#1083;&#1100;&#1103;&#1085;&#1089;\&#1056;&#1072;&#1089;&#1095;&#1077;&#1090;\&#1044;&#1086;&#1093;&#1086;&#1076;&#1085;&#1099;&#1081;\Final_&#1085;&#1072;%20070701\&#1052;&#1086;&#1080;%20&#1076;&#1086;&#1082;&#1091;&#1084;&#1077;&#1085;&#1090;&#1099;\&#1052;&#1040;&#1056;&#1057;\&#1084;&#1072;&#1088;&#1089;&#1080;&#1082;\&#1052;&#1086;&#1085;&#1080;&#1090;&#1086;&#1088;&#1080;&#1085;&#1075;\2004(!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"/>
      <sheetName val="Chart Refining Mix RUS"/>
      <sheetName val="Chart Refining Mix"/>
      <sheetName val="Chart Refining Mix 2003"/>
      <sheetName val="Chart Refining Mix 2009"/>
      <sheetName val="Chart % Product Consumption"/>
      <sheetName val="pct 2003-2009"/>
      <sheetName val="pct"/>
      <sheetName val="Chart Consump Outlook ru"/>
      <sheetName val="Chart Consump Outlook"/>
      <sheetName val="print cons"/>
      <sheetName val="chart data"/>
      <sheetName val="Oil Prod chart"/>
      <sheetName val="Oil Cons chart"/>
      <sheetName val="Oil Export chart"/>
      <sheetName val="foreign export chart"/>
      <sheetName val="RefMix"/>
      <sheetName val="RUBValueChain"/>
      <sheetName val="LO prices"/>
      <sheetName val="LO prices RUS"/>
      <sheetName val="HO price RUS"/>
      <sheetName val="HO price"/>
      <sheetName val="Diesel price RUS"/>
      <sheetName val="Diesel price"/>
      <sheetName val="Jet kero price RUS"/>
      <sheetName val="Jet kero price"/>
      <sheetName val="Fuel oil price RUS"/>
      <sheetName val="Fuel oil price"/>
      <sheetName val="USDParity"/>
      <sheetName val="RSOILBAL"/>
      <sheetName val="Chart Price v Parity"/>
      <sheetName val="ElecticityChart"/>
      <sheetName val="GasChart"/>
      <sheetName val="TableMacroRUS"/>
      <sheetName val="TableMacro"/>
      <sheetName val="TableTaxes RUS"/>
      <sheetName val="TableTaxes"/>
      <sheetName val="TablePricesRUS"/>
      <sheetName val="TablePrices"/>
      <sheetName val="TableNetbacks RUS"/>
      <sheetName val="TableNetbacks"/>
      <sheetName val="TableNetbacksFlat"/>
      <sheetName val="TableSummary"/>
      <sheetName val="TableSumFlat RUS"/>
      <sheetName val="TableSummaryFlat"/>
      <sheetName val="Chart Rus Oil Bal RUS"/>
      <sheetName val="Chart Rus Oil Balance"/>
      <sheetName val="TranspTariffs"/>
      <sheetName val="Table Exec Sum RUS"/>
      <sheetName val="Table Exec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lanak"/>
      <sheetName val="Natl Consult Reg."/>
      <sheetName val="Natl Consult Reg_"/>
      <sheetName val="NASE Oil-Revenue"/>
      <sheetName val="business plan"/>
      <sheetName val="Выручка"/>
      <sheetName val="Journals"/>
      <sheetName val="К5"/>
      <sheetName val="Предположения КАС"/>
      <sheetName val="К_трафик"/>
      <sheetName val="К_удаленность_метро"/>
      <sheetName val="Класс"/>
      <sheetName val="кор на местоп"/>
      <sheetName val="Местоположение"/>
      <sheetName val="Fixed"/>
      <sheetName val="Fixed ADRs"/>
      <sheetName val="Equip"/>
      <sheetName val="Euro Fixed"/>
      <sheetName val="Модель"/>
      <sheetName val="Общ свед"/>
      <sheetName val="Const"/>
      <sheetName val="вспом"/>
      <sheetName val="Бюджет2015"/>
      <sheetName val="Ст"/>
      <sheetName val="К_место"/>
      <sheetName val="К_линия"/>
      <sheetName val="Корр_мест_СП"/>
      <sheetName val="К трафик"/>
      <sheetName val="Корр_мест_ЗУ"/>
      <sheetName val="Корр_мест_ДП"/>
      <sheetName val="Проводки"/>
      <sheetName val="XLR_NoRangeSheet"/>
      <sheetName val="PPE"/>
      <sheetName val="МБП"/>
      <sheetName val="DIN"/>
      <sheetName val="остатки ОН на 01 12 2015"/>
      <sheetName val="ИСХ ИНФ"/>
      <sheetName val="Комментарии к запросу"/>
      <sheetName val="Статьи расхода"/>
      <sheetName val="ЦФО"/>
      <sheetName val="ИСХ_ИНФ"/>
      <sheetName val="Исх ЗУ"/>
      <sheetName val="Статьи ДДС"/>
      <sheetName val="дисконт стр-во"/>
      <sheetName val="УПСС"/>
      <sheetName val="Natl_Consult_Reg_"/>
      <sheetName val="К3 Инфл"/>
      <sheetName val="Лист5"/>
      <sheetName val="Лист1"/>
      <sheetName val="Проект"/>
      <sheetName val="4 db"/>
      <sheetName val="Info"/>
      <sheetName val="Natl_Consult_Reg_1"/>
      <sheetName val="NASE_Oil-Revenue"/>
      <sheetName val="business_plan"/>
      <sheetName val="4_db"/>
      <sheetName val="Спецодежда СИЗ"/>
      <sheetName val="Перечень Спецодежды, СИЗ"/>
      <sheetName val="DIR"/>
      <sheetName val="Перечень договоров"/>
      <sheetName val="Список"/>
      <sheetName val="Структура парка_2016"/>
      <sheetName val="Предположения_КАС"/>
      <sheetName val="1.1"/>
      <sheetName val="Справочники ОПУ"/>
      <sheetName val="Собств"/>
      <sheetName val="Исходный"/>
      <sheetName val="Расчет"/>
      <sheetName val="Поправки"/>
      <sheetName val="Место"/>
      <sheetName val="Оп. Дом"/>
      <sheetName val="Оп. Кварт"/>
      <sheetName val="Аналог 1"/>
      <sheetName val="Аналог 2"/>
      <sheetName val="Аналог 3"/>
      <sheetName val="Аналог 4"/>
      <sheetName val="Свод аналоги"/>
      <sheetName val="Премии"/>
      <sheetName val="АИЖК"/>
      <sheetName val="ФМ_Приморский _2 очередь"/>
      <sheetName val="ФМ_Приморский _3 оч(1к)"/>
      <sheetName val="Sheet1"/>
      <sheetName val="sal"/>
      <sheetName val="Dashboard"/>
      <sheetName val="PwC"/>
      <sheetName val="Статьи ЦФО"/>
      <sheetName val="Приложение 2.16.1"/>
      <sheetName val="1.1 План счетов"/>
      <sheetName val="sap"/>
      <sheetName val="Laminat(OEM)ship (Price)"/>
      <sheetName val="кор_на_местоп"/>
      <sheetName val="Общ_свед"/>
      <sheetName val="Кедровский"/>
      <sheetName val="Округа"/>
      <sheetName val="СПофис"/>
      <sheetName val="Базовая ОРС_офис"/>
      <sheetName val="ИТОГ"/>
      <sheetName val="ГРП"/>
      <sheetName val="Inputs"/>
      <sheetName val="Model"/>
      <sheetName val="РС_ОФИС"/>
      <sheetName val="РС_АПАРТЫ"/>
      <sheetName val="РС_М-М"/>
      <sheetName val="РС_ПСН"/>
      <sheetName val="Checks"/>
      <sheetName val="БДДС"/>
      <sheetName val="ТЭП"/>
      <sheetName val="ТУ"/>
      <sheetName val="Кредит_JT"/>
      <sheetName val="СМР_калк"/>
      <sheetName val="темпы"/>
      <sheetName val="Продажи-СМР"/>
      <sheetName val="УПКСЗУ_2016"/>
      <sheetName val="Лист2"/>
      <sheetName val="vec"/>
      <sheetName val="Данные"/>
      <sheetName val="Справочники"/>
      <sheetName val="682200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кспорт"/>
      <sheetName val="опт"/>
    </sheetNames>
    <sheetDataSet>
      <sheetData sheetId="0" refreshError="1"/>
      <sheetData sheetId="1" refreshError="1">
        <row r="8">
          <cell r="C8" t="str">
            <v>Fuel Oil (Mazut)</v>
          </cell>
        </row>
        <row r="9">
          <cell r="C9" t="str">
            <v>Jet Kero</v>
          </cell>
        </row>
        <row r="10">
          <cell r="C10" t="str">
            <v>Other</v>
          </cell>
        </row>
        <row r="11">
          <cell r="B11" t="str">
            <v>ONOS</v>
          </cell>
        </row>
        <row r="12">
          <cell r="C12" t="str">
            <v>High Octane Gasoline (A-98, A-95 &amp; A-92)</v>
          </cell>
        </row>
        <row r="13">
          <cell r="C13" t="str">
            <v>Low Octane Gasoline (A-80)</v>
          </cell>
        </row>
        <row r="14">
          <cell r="C14" t="str">
            <v>Diesel</v>
          </cell>
        </row>
        <row r="15">
          <cell r="C15" t="str">
            <v>Fuel Oil (Mazut)</v>
          </cell>
        </row>
        <row r="16">
          <cell r="C16" t="str">
            <v>Jet Kero</v>
          </cell>
        </row>
        <row r="17">
          <cell r="C17" t="str">
            <v>Other</v>
          </cell>
        </row>
        <row r="18">
          <cell r="B18" t="str">
            <v>SNPZ</v>
          </cell>
        </row>
        <row r="19">
          <cell r="C19" t="str">
            <v>High Octane Gasoline (A-98, A-95 &amp; A-92)</v>
          </cell>
        </row>
        <row r="20">
          <cell r="C20" t="str">
            <v>Low Octane Gasoline (A-80)</v>
          </cell>
        </row>
        <row r="21">
          <cell r="C21" t="str">
            <v>Diesel</v>
          </cell>
        </row>
        <row r="22">
          <cell r="C22" t="str">
            <v>Fuel Oil (Mazut)</v>
          </cell>
        </row>
        <row r="23">
          <cell r="C23" t="str">
            <v>Jet Kero</v>
          </cell>
        </row>
        <row r="24">
          <cell r="C24" t="str">
            <v>Other</v>
          </cell>
        </row>
        <row r="25">
          <cell r="B25" t="str">
            <v>NNPO</v>
          </cell>
        </row>
        <row r="26">
          <cell r="C26" t="str">
            <v>High Octane Gasoline (A-98, A-95 &amp; A-92)</v>
          </cell>
        </row>
        <row r="27">
          <cell r="C27" t="str">
            <v>Low Octane Gasoline (A-80)</v>
          </cell>
        </row>
        <row r="28">
          <cell r="C28" t="str">
            <v>Diesel</v>
          </cell>
        </row>
        <row r="29">
          <cell r="C29" t="str">
            <v>Fuel Oil (Mazut)</v>
          </cell>
        </row>
        <row r="30">
          <cell r="C30" t="str">
            <v>Jet Kero</v>
          </cell>
        </row>
        <row r="31">
          <cell r="C31" t="str">
            <v>Other</v>
          </cell>
        </row>
        <row r="32">
          <cell r="B32" t="str">
            <v>KNPZ</v>
          </cell>
        </row>
        <row r="33">
          <cell r="C33" t="str">
            <v>High Octane Gasoline (A-98, A-95 &amp; A-92)</v>
          </cell>
        </row>
        <row r="34">
          <cell r="C34" t="str">
            <v>Low Octane Gasoline (A-80)</v>
          </cell>
        </row>
        <row r="35">
          <cell r="C35" t="str">
            <v>Diesel</v>
          </cell>
        </row>
        <row r="36">
          <cell r="C36" t="str">
            <v>Fuel Oil (Mazut)</v>
          </cell>
        </row>
        <row r="37">
          <cell r="C37" t="str">
            <v>Jet Kero</v>
          </cell>
        </row>
        <row r="38">
          <cell r="C38" t="str">
            <v>Other</v>
          </cell>
        </row>
        <row r="39">
          <cell r="B39" t="str">
            <v>TOTAL</v>
          </cell>
        </row>
        <row r="40">
          <cell r="C40" t="str">
            <v>High Octane Gasoline (A-98, A-95 &amp; A-92)</v>
          </cell>
        </row>
        <row r="41">
          <cell r="C41" t="str">
            <v>Low Octane Gasoline (A-80)</v>
          </cell>
        </row>
        <row r="42">
          <cell r="C42" t="str">
            <v>Diesel</v>
          </cell>
        </row>
        <row r="43">
          <cell r="C43" t="str">
            <v>Fuel Oil (Mazut)</v>
          </cell>
        </row>
        <row r="44">
          <cell r="C44" t="str">
            <v>Jet Kero</v>
          </cell>
        </row>
        <row r="45">
          <cell r="C45" t="str">
            <v>Other</v>
          </cell>
        </row>
        <row r="48">
          <cell r="C48" t="str">
            <v>Transit</v>
          </cell>
        </row>
        <row r="49">
          <cell r="C49" t="str">
            <v>High Octane Gasoline (A-98, A-95 &amp; A-92)</v>
          </cell>
        </row>
        <row r="50">
          <cell r="C50" t="str">
            <v>Low Octane Gasoline (A-80)</v>
          </cell>
        </row>
        <row r="51">
          <cell r="C51" t="str">
            <v>Diesel</v>
          </cell>
        </row>
        <row r="52">
          <cell r="C52" t="str">
            <v>Fuel Oil (Mazut)</v>
          </cell>
        </row>
        <row r="53">
          <cell r="C53" t="str">
            <v>Jet Kero</v>
          </cell>
        </row>
        <row r="54">
          <cell r="C54" t="str">
            <v>Other</v>
          </cell>
        </row>
        <row r="59">
          <cell r="C59" t="str">
            <v>Megapolis</v>
          </cell>
        </row>
        <row r="60">
          <cell r="C60" t="str">
            <v>High Octane Gasoline (A-98, A-95 &amp; A-92)</v>
          </cell>
        </row>
        <row r="61">
          <cell r="C61" t="str">
            <v>Low Octane Gasoline (A-80)</v>
          </cell>
        </row>
        <row r="62">
          <cell r="C62" t="str">
            <v>Diesel</v>
          </cell>
        </row>
        <row r="63">
          <cell r="C63" t="str">
            <v>Fuel Oil (Mazut)</v>
          </cell>
        </row>
        <row r="64">
          <cell r="C64" t="str">
            <v>Jet Kero</v>
          </cell>
        </row>
        <row r="65">
          <cell r="C65" t="str">
            <v>Other</v>
          </cell>
        </row>
        <row r="68">
          <cell r="C68" t="str">
            <v>Total</v>
          </cell>
          <cell r="K68">
            <v>2005</v>
          </cell>
          <cell r="L68" t="str">
            <v>Q1</v>
          </cell>
          <cell r="M68" t="str">
            <v>Q2</v>
          </cell>
          <cell r="N68" t="str">
            <v>Q3</v>
          </cell>
          <cell r="O68" t="str">
            <v>Q4</v>
          </cell>
        </row>
        <row r="69">
          <cell r="C69" t="str">
            <v>High Octane Gasoline (A-98, A-95 &amp; A-92)</v>
          </cell>
          <cell r="K69">
            <v>162.01090000000002</v>
          </cell>
          <cell r="L69">
            <v>1.9600000000000003E-2</v>
          </cell>
          <cell r="M69">
            <v>2.0002</v>
          </cell>
          <cell r="N69">
            <v>22.981099999999998</v>
          </cell>
          <cell r="O69">
            <v>137.01</v>
          </cell>
        </row>
        <row r="70">
          <cell r="C70" t="str">
            <v>Revenue</v>
          </cell>
          <cell r="K70">
            <v>55.793278834628644</v>
          </cell>
          <cell r="L70">
            <v>6.8645733333333337E-3</v>
          </cell>
          <cell r="M70">
            <v>0.70053540031440042</v>
          </cell>
          <cell r="N70">
            <v>7.9136738390670027</v>
          </cell>
          <cell r="O70">
            <v>47.172205021913904</v>
          </cell>
        </row>
        <row r="71">
          <cell r="C71" t="str">
            <v>Excise</v>
          </cell>
        </row>
        <row r="72">
          <cell r="C72" t="str">
            <v>Transport</v>
          </cell>
        </row>
        <row r="73">
          <cell r="C73" t="str">
            <v>Low Octane Gasoline (A-80)</v>
          </cell>
        </row>
        <row r="74">
          <cell r="C74" t="str">
            <v>Revenue</v>
          </cell>
        </row>
        <row r="75">
          <cell r="C75" t="str">
            <v>Excise</v>
          </cell>
        </row>
        <row r="76">
          <cell r="C76" t="str">
            <v>Transport</v>
          </cell>
        </row>
        <row r="77">
          <cell r="C77" t="str">
            <v>Diesel</v>
          </cell>
        </row>
        <row r="78">
          <cell r="C78" t="str">
            <v>Revenue</v>
          </cell>
        </row>
        <row r="79">
          <cell r="C79" t="str">
            <v>Excise</v>
          </cell>
        </row>
        <row r="80">
          <cell r="C80" t="str">
            <v>Transport</v>
          </cell>
        </row>
        <row r="81">
          <cell r="C81" t="str">
            <v>Fuel Oil (Mazut)</v>
          </cell>
        </row>
        <row r="82">
          <cell r="C82" t="str">
            <v>Revenue</v>
          </cell>
        </row>
        <row r="83">
          <cell r="C83" t="str">
            <v>Excise</v>
          </cell>
        </row>
        <row r="84">
          <cell r="C84" t="str">
            <v>Transport</v>
          </cell>
        </row>
        <row r="85">
          <cell r="C85" t="str">
            <v>Jet Kero</v>
          </cell>
        </row>
        <row r="86">
          <cell r="C86" t="str">
            <v>Revenue</v>
          </cell>
        </row>
        <row r="87">
          <cell r="C87" t="str">
            <v>Excise</v>
          </cell>
        </row>
        <row r="88">
          <cell r="C88" t="str">
            <v>Transport</v>
          </cell>
        </row>
        <row r="89">
          <cell r="C89" t="str">
            <v>Other</v>
          </cell>
        </row>
        <row r="90">
          <cell r="C90" t="str">
            <v>Revenue</v>
          </cell>
        </row>
        <row r="91">
          <cell r="C91" t="str">
            <v>Excise</v>
          </cell>
        </row>
        <row r="92">
          <cell r="C92" t="str">
            <v>Transport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s"/>
      <sheetName val="DCF "/>
      <sheetName val="Income_sheet"/>
      <sheetName val="Capex"/>
      <sheetName val="WACC"/>
      <sheetName val="Market"/>
      <sheetName val="макра"/>
      <sheetName val="БДР_01_2009"/>
      <sheetName val="Balance_sheet"/>
      <sheetName val="Доли"/>
      <sheetName val="="/>
    </sheetNames>
    <sheetDataSet>
      <sheetData sheetId="0"/>
      <sheetData sheetId="1">
        <row r="47">
          <cell r="K47">
            <v>520281.08904696361</v>
          </cell>
        </row>
      </sheetData>
      <sheetData sheetId="2">
        <row r="6">
          <cell r="E6">
            <v>3161589.5799999996</v>
          </cell>
        </row>
      </sheetData>
      <sheetData sheetId="3">
        <row r="15">
          <cell r="E15">
            <v>52242.116381379994</v>
          </cell>
        </row>
      </sheetData>
      <sheetData sheetId="4">
        <row r="3">
          <cell r="Q3">
            <v>426227</v>
          </cell>
        </row>
      </sheetData>
      <sheetData sheetId="5"/>
      <sheetData sheetId="6"/>
      <sheetData sheetId="7">
        <row r="40">
          <cell r="C40">
            <v>48077</v>
          </cell>
        </row>
      </sheetData>
      <sheetData sheetId="8">
        <row r="135">
          <cell r="S135">
            <v>20885</v>
          </cell>
        </row>
      </sheetData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um"/>
      <sheetName val="DCF_CAPM"/>
      <sheetName val="GLC_Market Approach"/>
      <sheetName val="BS_h&amp;p"/>
      <sheetName val="IS_h&amp;p"/>
      <sheetName val="WACC"/>
      <sheetName val="WorkCap"/>
      <sheetName val="Fin_Anlys"/>
      <sheetName val="GLC_ratios_Sept"/>
      <sheetName val="|"/>
      <sheetName val="drivers"/>
      <sheetName val="CapEx-Depr"/>
      <sheetName val="Fin_Investments"/>
      <sheetName val="BS_cz_CEZ_unconsol"/>
      <sheetName val="GLC_ratios_Jun"/>
      <sheetName val="Notes"/>
      <sheetName val="IS_cz_CEZ_unconsol"/>
      <sheetName val="IAS_Conv"/>
      <sheetName val="Operating Data"/>
      <sheetName val="DCF_CAPM_old"/>
      <sheetName val="||"/>
      <sheetName val="market"/>
      <sheetName val="control"/>
      <sheetName val="Read me first"/>
      <sheetName val="Master Inputs Start here"/>
      <sheetName val="Ф1 АТЭЦ"/>
      <sheetName val="Ф1 ЕТЭЦ"/>
      <sheetName val="Ф1 НГРЭС"/>
      <sheetName val="Ф1 ПТЭЦ"/>
      <sheetName val="Ф1 ЩГРЭС"/>
      <sheetName val="Ф 2 АТЭЦ"/>
      <sheetName val="Ф2 ЕТЭЦ"/>
      <sheetName val="Ф 2 НГРЭС"/>
      <sheetName val="Ф2 ПТЭЦ"/>
      <sheetName val="Ф 2 ЩГРЭС"/>
      <sheetName val="HIS"/>
      <sheetName val="HBS"/>
      <sheetName val="FRA"/>
      <sheetName val="GLC_data"/>
      <sheetName val="Ввод данных ЩГРЭС"/>
      <sheetName val="Ввод общих данных"/>
      <sheetName val="Расчет тарифов и выручки"/>
      <sheetName val="CapEx_Depr"/>
      <sheetName val="DCF"/>
      <sheetName val="GLC"/>
      <sheetName val="Assets"/>
      <sheetName val="Liab"/>
      <sheetName val="AAM"/>
      <sheetName val="Master Input Sheet Start Here"/>
      <sheetName val="HBS initial"/>
      <sheetName val="Inputs Sheet"/>
      <sheetName val="Ввод данных Эл.2"/>
      <sheetName val="Ввод данных Эл. 1"/>
      <sheetName val="Ввод данных Эл.3"/>
      <sheetName val="Ввод данных Эл.4"/>
      <sheetName val="Ввод данных Эл. 5"/>
      <sheetName val="HIS initial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Опции"/>
      <sheetName val="Проект"/>
      <sheetName val="Анализ"/>
      <sheetName val="Cost Allocation"/>
      <sheetName val="предприятия"/>
      <sheetName val="Классиф_"/>
      <sheetName val="Grouplist"/>
      <sheetName val="Инфо"/>
      <sheetName val="Поправки"/>
      <sheetName val="XLR_NoRangeSheet"/>
      <sheetName val="незав. Домодедово"/>
      <sheetName val="Ф1"/>
      <sheetName val="60 счет"/>
      <sheetName val="Balance"/>
      <sheetName val="Inputs"/>
      <sheetName val="Предположения КАС"/>
      <sheetName val="Ст"/>
      <sheetName val="CEZ_Model_16_m"/>
      <sheetName val="0_33"/>
      <sheetName val="Акты дебиторов"/>
      <sheetName val="RAS BS+"/>
      <sheetName val="VAT"/>
      <sheetName val="Допущения"/>
      <sheetName val="Долг"/>
      <sheetName val="ПРР"/>
      <sheetName val="Ф-1"/>
      <sheetName val="Справочники"/>
      <sheetName val="Natl Consult Reg."/>
      <sheetName val="Balance sheet"/>
      <sheetName val="Data"/>
      <sheetName val="Корр-ка_на_сост"/>
      <sheetName val="GLC_Market_Approach"/>
      <sheetName val="Operating_Data"/>
      <sheetName val="Read_me_first"/>
      <sheetName val="Master_Inputs_Start_here"/>
      <sheetName val="Ф1_АТЭЦ"/>
      <sheetName val="Ф1_ЕТЭЦ"/>
      <sheetName val="Ф1_НГРЭС"/>
      <sheetName val="Ф1_ПТЭЦ"/>
      <sheetName val="Ф1_ЩГРЭС"/>
      <sheetName val="Ф_2_АТЭЦ"/>
      <sheetName val="Ф2_ЕТЭЦ"/>
      <sheetName val="Ф_2_НГРЭС"/>
      <sheetName val="Ф2_ПТЭЦ"/>
      <sheetName val="Ф_2_ЩГРЭС"/>
      <sheetName val="Ввод_данных_ЩГРЭС"/>
      <sheetName val="Ввод_общих_данных"/>
      <sheetName val="Расчет_тарифов_и_выручки"/>
      <sheetName val="Master_Input_Sheet_Start_Here"/>
      <sheetName val="HBS_initial"/>
      <sheetName val="Inputs_Sheet"/>
      <sheetName val="Ввод_данных_Эл_2"/>
      <sheetName val="Ввод_данных_Эл__1"/>
      <sheetName val="Ввод_данных_Эл_3"/>
      <sheetName val="Ввод_данных_Эл_4"/>
      <sheetName val="Ввод_данных_Эл__5"/>
      <sheetName val="HIS_initial"/>
      <sheetName val="Производство_электроэнергии"/>
      <sheetName val="Т19_1"/>
      <sheetName val="Cost_Allocation"/>
      <sheetName val="Glossary"/>
      <sheetName val="Rev"/>
      <sheetName val="затр_подх"/>
      <sheetName val="Смета"/>
      <sheetName val="6.Продажа квартир"/>
      <sheetName val="3.ЗАТРАТЫ"/>
      <sheetName val="Аренда Торговля"/>
      <sheetName val="Аренда СТО"/>
      <sheetName val="Дисконт"/>
      <sheetName val="общее"/>
      <sheetName val="исходное"/>
      <sheetName val="ДП_пессимист "/>
      <sheetName val="Содержание"/>
      <sheetName val="Исх_данные"/>
      <sheetName val="Потоки"/>
      <sheetName val="свед"/>
      <sheetName val="MGSN"/>
      <sheetName val="base-futur2"/>
      <sheetName val="прогноз"/>
      <sheetName val="номенк-будет-п"/>
      <sheetName val="общие сведения"/>
      <sheetName val="Док+Исх"/>
      <sheetName val="исход-итог"/>
      <sheetName val="ТЭП"/>
      <sheetName val="Метод остатка"/>
      <sheetName val="Brif_zdanie"/>
      <sheetName val="Выписка_РФИ"/>
      <sheetName val="Имущество_элементы"/>
      <sheetName val="констр"/>
      <sheetName val="график01.09.02"/>
      <sheetName val="график строительства"/>
      <sheetName val="исх 1"/>
      <sheetName val="СП-земля"/>
      <sheetName val="ОСЗ"/>
      <sheetName val="1.ИСХ "/>
      <sheetName val="9.ДП"/>
      <sheetName val="FES"/>
      <sheetName val="стр-во склад"/>
      <sheetName val="Сведение объект"/>
      <sheetName val="общие данные"/>
      <sheetName val="Исходник"/>
      <sheetName val="14.ДП"/>
      <sheetName val="7.ЗУ ГУИОН!"/>
      <sheetName val="Компания"/>
      <sheetName val="Сумм"/>
      <sheetName val="Assumpt."/>
      <sheetName val="Valspar"/>
      <sheetName val="FX Adjustment"/>
      <sheetName val="BDG"/>
      <sheetName val="Paths"/>
      <sheetName val="INDEX"/>
      <sheetName val="Коэф_выр-ки"/>
      <sheetName val="Коэф_затрат"/>
      <sheetName val="Ф1 Актив 1-2"/>
      <sheetName val="comps"/>
      <sheetName val="А_Произв-во"/>
      <sheetName val="вводные"/>
      <sheetName val="Коэф-ты"/>
      <sheetName val="Sheet11"/>
      <sheetName val="Лист1"/>
      <sheetName val="60_счет"/>
      <sheetName val="BISales"/>
      <sheetName val="Статьи БДДС"/>
      <sheetName val="списки"/>
      <sheetName val="TREND_tengis&amp;emba"/>
      <sheetName val="стр.145 рос. исп"/>
      <sheetName val="Share Price 2002"/>
      <sheetName val="UNITSCHD"/>
      <sheetName val="PriceSummary"/>
      <sheetName val="ЗУ_торг"/>
      <sheetName val="Sheet5"/>
      <sheetName val="Assumptions"/>
      <sheetName val="ЗП"/>
      <sheetName val="ЗУ 2015"/>
      <sheetName val="Location (Naming)"/>
      <sheetName val="ProductBundleDefinition"/>
      <sheetName val="Location Handling"/>
      <sheetName val="ProductBundle (Naming)"/>
      <sheetName val="Location Cap"/>
      <sheetName val="ProcessMode Coefficients"/>
      <sheetName val="DEPR_NEW"/>
      <sheetName val="BS_h&amp;#38;p"/>
      <sheetName val="IS_h&amp;#38;p"/>
      <sheetName val="TREND_tengis&amp;#38;emba"/>
      <sheetName val="Doc_Name"/>
      <sheetName val="Спис_Объекты_недв"/>
      <sheetName val="восст"/>
      <sheetName val="1a. Beta extract"/>
      <sheetName val="сравнение по удаленности"/>
      <sheetName val="Аренда"/>
      <sheetName val="ИнвОпись"/>
      <sheetName val="Sheet1"/>
      <sheetName val="BS_h_p"/>
      <sheetName val="IS_h_p"/>
      <sheetName val="Source"/>
      <sheetName val="Группы"/>
      <sheetName val="Аналог 2"/>
      <sheetName val="X"/>
      <sheetName val="X1"/>
      <sheetName val="1.ИСХ"/>
      <sheetName val="документы Кириши"/>
      <sheetName val="Резервы"/>
      <sheetName val="Сведение_объект"/>
      <sheetName val="общие_данные"/>
      <sheetName val="Аренда_Торговля"/>
      <sheetName val="Аренда_СТО"/>
      <sheetName val="график01_09_02"/>
      <sheetName val="Метод_остатка"/>
      <sheetName val="14_ДП"/>
      <sheetName val="1_ИСХ_"/>
      <sheetName val="7_ЗУ_ГУИОН!"/>
      <sheetName val="исх_1"/>
      <sheetName val="1_ИСХ"/>
      <sheetName val="документы_Кириши"/>
      <sheetName val="VFI"/>
      <sheetName val="LTRate"/>
      <sheetName val="Ки"/>
      <sheetName val="Regions"/>
      <sheetName val="Tab1"/>
      <sheetName val="Tab2-X"/>
      <sheetName val="Tab2-1"/>
      <sheetName val="Tab3"/>
      <sheetName val="CAD"/>
      <sheetName val="Титул"/>
      <sheetName val="2006 $"/>
      <sheetName val="А5"/>
      <sheetName val="RAS_BS+"/>
      <sheetName val="незав__Домодедово"/>
      <sheetName val="Предположения_КАС"/>
      <sheetName val="Natl_Consult_Reg_"/>
      <sheetName val="Balance_sheet"/>
      <sheetName val="+5610.04"/>
      <sheetName val="Кедровский"/>
      <sheetName val="Audit Results"/>
      <sheetName val="Audit Results Upper Stratum"/>
      <sheetName val="Planning"/>
      <sheetName val="Population Characteristics"/>
      <sheetName val="регион"/>
      <sheetName val="в тенге"/>
      <sheetName val="7.1"/>
      <sheetName val="6НК-cт."/>
      <sheetName val="Proforma 2010"/>
      <sheetName val="МОЭСК_РЭТО"/>
      <sheetName val="ДЗ_КЗ"/>
      <sheetName val="Регионы"/>
      <sheetName val="Баланс ээ"/>
      <sheetName val="Баланс мощности"/>
      <sheetName val="ЭСО"/>
      <sheetName val="Справочник"/>
      <sheetName val="Рег генер"/>
      <sheetName val="сети"/>
      <sheetName val="regs"/>
      <sheetName val="Свод"/>
      <sheetName val="Workings"/>
      <sheetName val="Macroeconomic Assumptions"/>
      <sheetName val="Income Stat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/>
      <sheetData sheetId="225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èse_PL_matrice"/>
      <sheetName val="Module1"/>
      <sheetName val="Plan"/>
      <sheetName val="Base"/>
      <sheetName val="Totaux"/>
      <sheetName val="Apercu"/>
      <sheetName val="Tables"/>
      <sheetName val="Consult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PLEASE READ"/>
      <sheetName val="Title"/>
      <sheetName val="Contents"/>
      <sheetName val="Currency"/>
      <sheetName val="Input"/>
      <sheetName val="Output Spec Pharma"/>
      <sheetName val="Output EU Spec Pharma"/>
      <sheetName val="Profile"/>
      <sheetName val="Profitability - rating"/>
      <sheetName val="Output Universe"/>
      <sheetName val="Output US Spec Pharma"/>
      <sheetName val="Output East Euro Spec Pharma"/>
      <sheetName val="cus_HK1033"/>
      <sheetName val="Данные"/>
      <sheetName val="GEN_INFO"/>
      <sheetName val="CHART_IAS"/>
      <sheetName val="СМЕТА"/>
      <sheetName val="Тариф на транзит"/>
      <sheetName val="Read me first"/>
      <sheetName val="GLC_ratios_Jun"/>
      <sheetName val="Gloss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s"/>
      <sheetName val="datastream"/>
      <sheetName val="Sheet2"/>
      <sheetName val="Sheet3"/>
      <sheetName val="#REF"/>
      <sheetName val="Inf"/>
      <sheetName val="PagD"/>
      <sheetName val="Presentation Output"/>
      <sheetName val="Лист3"/>
      <sheetName val="NASE Oil-Revenue"/>
      <sheetName val="Balance Sh+Indices"/>
      <sheetName val="CrYrAssumptions"/>
      <sheetName val="Исходные данные"/>
      <sheetName val="БДР, БДДС по месяцам (прям)"/>
      <sheetName val="БДР, БДДС по месяцам (косв)"/>
      <sheetName val="Титул"/>
      <sheetName val="Капитальные затраты"/>
      <sheetName val="Анализ Монте-Карло"/>
      <sheetName val="Исходное"/>
      <sheetName val="LFA 2001"/>
      <sheetName val="Controls"/>
      <sheetName val="cfg"/>
      <sheetName val="ф1"/>
      <sheetName val="TА7"/>
      <sheetName val="DCF"/>
      <sheetName val="Siltronic"/>
      <sheetName val="Natl Consult Reg."/>
      <sheetName val="Inputs"/>
      <sheetName val="Cost Allocation"/>
      <sheetName val="Input"/>
      <sheetName val="cus_HK1033"/>
      <sheetName val="1996 год"/>
      <sheetName val="XLR_NoRangeSheet"/>
      <sheetName val="Scenar"/>
      <sheetName val="Detailed_OS"/>
      <sheetName val="Report_OS"/>
      <sheetName val="Cтавка"/>
      <sheetName val="Макро"/>
      <sheetName val="ОФ"/>
      <sheetName val="Производ"/>
      <sheetName val="Газ и э-э"/>
      <sheetName val="БДР кв"/>
      <sheetName val="Персонал"/>
      <sheetName val="Затраты"/>
      <sheetName val="Текущие"/>
      <sheetName val="ФормыКонс"/>
      <sheetName val="Баланс"/>
      <sheetName val="U2.60_Capital repairs"/>
      <sheetName val="Comps analysis (spare)"/>
      <sheetName val="CashFlow"/>
      <sheetName val="VCost"/>
      <sheetName val="VCost, usl"/>
      <sheetName val="Проект"/>
      <sheetName val="Анализ"/>
      <sheetName val="Currency"/>
      <sheetName val="INFLOW"/>
      <sheetName val="Rev"/>
      <sheetName val="К3_инфл"/>
      <sheetName val="Presentation_Output"/>
      <sheetName val="NASE_Oil-Revenue"/>
      <sheetName val="Balance_Sh+Indices"/>
      <sheetName val="Исходные_данные"/>
      <sheetName val="БДР,_БДДС_по_месяцам_(прям)"/>
      <sheetName val="БДР,_БДДС_по_месяцам_(косв)"/>
      <sheetName val="Капитальные_затраты"/>
      <sheetName val="Анализ_Монте-Карло"/>
      <sheetName val="LFA_2001"/>
      <sheetName val="Natl_Consult_Reg_"/>
      <sheetName val="Cost_Allocation"/>
      <sheetName val="ПРОГНОЗ_1"/>
      <sheetName val="Ratios"/>
      <sheetName val="Common-Size"/>
      <sheetName val="FCF"/>
      <sheetName val="Schedules"/>
      <sheetName val="Proj. Bal."/>
      <sheetName val="codes"/>
      <sheetName val="Income Statement"/>
      <sheetName val="Местопол_область,город"/>
      <sheetName val="Dates"/>
      <sheetName val="Таблица рассрочки"/>
      <sheetName val="temp_for_sw"/>
      <sheetName val="rates_for_sw"/>
      <sheetName val="G"/>
      <sheetName val="costs_whole_for_sw"/>
      <sheetName val="Газ_и_э-э"/>
      <sheetName val="БДР_кв"/>
      <sheetName val="GLC_ratios_Jun"/>
      <sheetName val="sheet0"/>
      <sheetName val="GAAP 0302"/>
      <sheetName val="Общее"/>
      <sheetName val="Sheet1"/>
    </sheetNames>
    <sheetDataSet>
      <sheetData sheetId="0" refreshError="1">
        <row r="47">
          <cell r="A47" t="str">
            <v>WIRENYPROD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прель "/>
      <sheetName val="пр-во"/>
      <sheetName val="Свод-1"/>
      <sheetName val="DB200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  <sheetName val="табл. 5.1"/>
      <sheetName val="Лист1"/>
      <sheetName val="табл. 5.2 (2)"/>
      <sheetName val="Выручка комб."/>
      <sheetName val="Кап. влож"/>
      <sheetName val="экспл.комб."/>
      <sheetName val="поток комб. "/>
      <sheetName val="доход комб."/>
      <sheetName val="доход комб.окр."/>
      <sheetName val="АНАЛИЗ  ЧУВСТ."/>
      <sheetName val="Анализ чув-ти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М"/>
      <sheetName val="сдтар"/>
      <sheetName val="топл."/>
      <sheetName val="вспом."/>
      <sheetName val="АУП 1"/>
      <sheetName val="зпосн"/>
      <sheetName val="запл.всм"/>
      <sheetName val="смета"/>
      <sheetName val="сырье"/>
      <sheetName val="пр-во"/>
      <sheetName val="цель."/>
      <sheetName val="сгущ."/>
      <sheetName val="кал.сг."/>
      <sheetName val="Свод-1"/>
      <sheetName val="пр_во"/>
      <sheetName val="топл_"/>
      <sheetName val="вспом_"/>
      <sheetName val="АУП_1"/>
      <sheetName val="запл_всм"/>
      <sheetName val="цель_"/>
      <sheetName val="сгущ_"/>
      <sheetName val="кал_сг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">
          <cell r="X11">
            <v>3.6309999999999998</v>
          </cell>
        </row>
        <row r="14">
          <cell r="Y14">
            <v>102.51845452999999</v>
          </cell>
          <cell r="AA14">
            <v>70.031096999999988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верка 07"/>
      <sheetName val="БД платежи"/>
      <sheetName val="Классификатор затрат"/>
      <sheetName val="Отделы"/>
      <sheetName val="БД поступления"/>
      <sheetName val="Классификатор доходов"/>
      <sheetName val=" daily 2003"/>
      <sheetName val="ЛИСТ 1 бюджет 2003"/>
      <sheetName val="ЛИСТ 2 затраты 2003"/>
      <sheetName val="ЛИСТ 3 инвест 2003"/>
      <sheetName val="04-05-2003"/>
      <sheetName val="Депозиты"/>
      <sheetName val="Inflow"/>
      <sheetName val="Form CF"/>
      <sheetName val="Form Budget"/>
      <sheetName val="Form CF decads"/>
      <sheetName val="Лист1"/>
      <sheetName val="Бюджет доходов"/>
      <sheetName val="Бюджет расходов"/>
      <sheetName val="Кл-р SysTel"/>
      <sheetName val="Департаменты"/>
      <sheetName val="Проекты"/>
      <sheetName val="InterCompanies"/>
      <sheetName val="проверка 06"/>
      <sheetName val="FOREX"/>
      <sheetName val="Кл_р SysTel"/>
      <sheetName val="01-2003"/>
      <sheetName val="02-2003"/>
      <sheetName val="03-2003"/>
      <sheetName val="трансформация1"/>
      <sheetName val="Mapping"/>
      <sheetName val="обслуживание"/>
      <sheetName val="Общая информация"/>
      <sheetName val="Курс $"/>
      <sheetName val="Budget Корнет"/>
      <sheetName val="BS RAS"/>
      <sheetName val="списки"/>
      <sheetName val="6m-2003 факт без бартера"/>
      <sheetName val="Ф2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s"/>
      <sheetName val="BALANCE"/>
      <sheetName val="P&amp;L"/>
      <sheetName val="CASHFLOW"/>
      <sheetName val="ECONOMIC DATA"/>
      <sheetName val="TRAFFIC PARM"/>
      <sheetName val="TRAFFIC CALC"/>
      <sheetName val="COIN TRAFFIC MODEL"/>
      <sheetName val="DELTA"/>
      <sheetName val="REGIONS"/>
      <sheetName val="VOICEMAIL"/>
      <sheetName val="ADVANCES (PARM)"/>
      <sheetName val="ADVANCES $"/>
      <sheetName val="CONTRIBUTION_UNITS"/>
      <sheetName val="CONTRIBUTION"/>
      <sheetName val="CARDS"/>
      <sheetName val="PAPER_CARDS"/>
      <sheetName val="G&amp;A COSTS"/>
      <sheetName val="SPARES - PAYPHONES"/>
      <sheetName val="SPARES - BOOTHS"/>
      <sheetName val="STAFF"/>
      <sheetName val="SALARIES"/>
      <sheetName val="SALARY"/>
      <sheetName val="CAPEX"/>
      <sheetName val="FIXED ASSETS"/>
      <sheetName val="SETTL - USD"/>
      <sheetName val="SETTL - RBL"/>
      <sheetName val="FINANCING"/>
      <sheetName val="VAT"/>
      <sheetName val="Russian P&amp;L"/>
      <sheetName val="Russian VAT"/>
      <sheetName val="Requests"/>
      <sheetName val="Initial outlay data"/>
      <sheetName val="Temp"/>
      <sheetName val="FUNCTIONS"/>
      <sheetName val="1"/>
      <sheetName val="JAG"/>
      <sheetName val="Оценка стоимости активов"/>
      <sheetName val="BS"/>
      <sheetName val="XLR_NoRangeSheet"/>
      <sheetName val="трансформация1"/>
      <sheetName val="MT"/>
      <sheetName val="Общ."/>
      <sheetName val="создание списков"/>
      <sheetName val="осв ОАО (2)"/>
      <sheetName val="Ф2Б"/>
      <sheetName val="CREDIT ST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3" t="str">
            <v>TABLE 4</v>
          </cell>
          <cell r="B3" t="str">
            <v>ref.</v>
          </cell>
          <cell r="C3" t="str">
            <v>units</v>
          </cell>
          <cell r="D3" t="str">
            <v>ТАБЛИЦА 4</v>
          </cell>
          <cell r="E3" t="str">
            <v>ед.
изм.</v>
          </cell>
          <cell r="F3" t="str">
            <v>ref.</v>
          </cell>
        </row>
        <row r="5">
          <cell r="A5" t="str">
            <v>$/RUR EXCHANGE RATE</v>
          </cell>
          <cell r="B5" t="str">
            <v>input</v>
          </cell>
          <cell r="C5" t="str">
            <v>rbl</v>
          </cell>
          <cell r="D5" t="str">
            <v>КУРС ДОЛЛАРА</v>
          </cell>
          <cell r="E5" t="str">
            <v>input</v>
          </cell>
          <cell r="F5" t="str">
            <v>руб.</v>
          </cell>
        </row>
        <row r="6">
          <cell r="A6" t="str">
            <v>FRF/RUR EXCHANGE RATE</v>
          </cell>
          <cell r="B6" t="str">
            <v>input</v>
          </cell>
          <cell r="C6" t="str">
            <v>rbl</v>
          </cell>
          <cell r="D6" t="str">
            <v>КУРС ФРАНЦУЗСКОГО ФРАНКА</v>
          </cell>
          <cell r="E6" t="str">
            <v>input</v>
          </cell>
          <cell r="F6" t="str">
            <v>руб.</v>
          </cell>
        </row>
        <row r="7">
          <cell r="A7" t="str">
            <v>DKK/RUR EXCHANGE RATE</v>
          </cell>
          <cell r="B7" t="str">
            <v>input</v>
          </cell>
          <cell r="C7" t="str">
            <v>rbl</v>
          </cell>
          <cell r="D7" t="str">
            <v>КУРС ДАТСКОЙ КРОНЫ</v>
          </cell>
          <cell r="E7" t="str">
            <v>input</v>
          </cell>
          <cell r="F7" t="str">
            <v>руб.</v>
          </cell>
        </row>
        <row r="8">
          <cell r="A8" t="str">
            <v>DKK/$ EXCHANGE RATE</v>
          </cell>
          <cell r="B8" t="str">
            <v>Calc.</v>
          </cell>
          <cell r="C8" t="str">
            <v>DKK</v>
          </cell>
          <cell r="D8" t="str">
            <v>КУРС ДОЛЛАРА В ДАТСКИХ КРОНАХ</v>
          </cell>
          <cell r="E8" t="str">
            <v>Calc.</v>
          </cell>
          <cell r="F8" t="str">
            <v>DKK</v>
          </cell>
        </row>
        <row r="10">
          <cell r="A10" t="str">
            <v>TAX RATES</v>
          </cell>
          <cell r="D10" t="str">
            <v>НАЛОГИ</v>
          </cell>
        </row>
        <row r="11">
          <cell r="A11" t="str">
            <v>-VAT</v>
          </cell>
          <cell r="B11" t="str">
            <v>input</v>
          </cell>
          <cell r="C11" t="str">
            <v>%</v>
          </cell>
          <cell r="D11" t="str">
            <v>-НДС</v>
          </cell>
          <cell r="E11" t="str">
            <v>input</v>
          </cell>
          <cell r="F11" t="str">
            <v>%</v>
          </cell>
        </row>
        <row r="12">
          <cell r="A12" t="str">
            <v xml:space="preserve">-Road tax </v>
          </cell>
          <cell r="B12" t="str">
            <v>input</v>
          </cell>
          <cell r="C12" t="str">
            <v>%</v>
          </cell>
          <cell r="D12" t="str">
            <v>-Налог в дорожные фонды</v>
          </cell>
          <cell r="E12" t="str">
            <v>input</v>
          </cell>
          <cell r="F12" t="str">
            <v>%</v>
          </cell>
        </row>
        <row r="13">
          <cell r="A13" t="str">
            <v xml:space="preserve">-Housing tax </v>
          </cell>
          <cell r="B13" t="str">
            <v>input</v>
          </cell>
          <cell r="C13" t="str">
            <v>%</v>
          </cell>
          <cell r="D13" t="str">
            <v xml:space="preserve">-Жилищиный налог </v>
          </cell>
          <cell r="E13" t="str">
            <v>input</v>
          </cell>
          <cell r="F13" t="str">
            <v>%</v>
          </cell>
        </row>
        <row r="14">
          <cell r="A14" t="str">
            <v>-Social payments</v>
          </cell>
          <cell r="B14" t="str">
            <v>input</v>
          </cell>
          <cell r="C14" t="str">
            <v>%</v>
          </cell>
          <cell r="D14" t="str">
            <v>-Выплаты в социальные фонды</v>
          </cell>
          <cell r="E14" t="str">
            <v>input</v>
          </cell>
          <cell r="F14" t="str">
            <v>%</v>
          </cell>
        </row>
        <row r="15">
          <cell r="A15" t="str">
            <v>-Minimum salary</v>
          </cell>
          <cell r="B15" t="str">
            <v>input</v>
          </cell>
          <cell r="C15" t="str">
            <v>rbl</v>
          </cell>
          <cell r="D15" t="str">
            <v>-Минимальный размер оплаты труда</v>
          </cell>
          <cell r="E15" t="str">
            <v>input</v>
          </cell>
          <cell r="F15" t="str">
            <v>руб.</v>
          </cell>
        </row>
        <row r="16">
          <cell r="A16" t="str">
            <v>-Sales tax</v>
          </cell>
          <cell r="B16" t="str">
            <v>input</v>
          </cell>
          <cell r="C16" t="str">
            <v>%</v>
          </cell>
          <cell r="D16" t="str">
            <v>-Налог с продаж</v>
          </cell>
          <cell r="E16" t="str">
            <v>input</v>
          </cell>
          <cell r="F16" t="str">
            <v>%</v>
          </cell>
        </row>
        <row r="17">
          <cell r="A17" t="str">
            <v>-Profit tax</v>
          </cell>
          <cell r="B17" t="str">
            <v>input</v>
          </cell>
          <cell r="C17" t="str">
            <v>%</v>
          </cell>
          <cell r="D17" t="str">
            <v>-Налог на прибыль</v>
          </cell>
          <cell r="E17" t="str">
            <v>input</v>
          </cell>
          <cell r="F17" t="str">
            <v>%</v>
          </cell>
        </row>
        <row r="18">
          <cell r="A18" t="str">
            <v xml:space="preserve">-Public safety tax </v>
          </cell>
          <cell r="B18" t="str">
            <v>input</v>
          </cell>
          <cell r="C18" t="str">
            <v>%</v>
          </cell>
          <cell r="D18" t="str">
            <v>-Налог на правоохранительные органы</v>
          </cell>
          <cell r="E18" t="str">
            <v>input</v>
          </cell>
          <cell r="F18" t="str">
            <v>%</v>
          </cell>
        </row>
        <row r="19">
          <cell r="A19" t="str">
            <v>-Car purchase tax</v>
          </cell>
          <cell r="B19" t="str">
            <v>input</v>
          </cell>
          <cell r="C19" t="str">
            <v>%</v>
          </cell>
          <cell r="D19" t="str">
            <v>-Налог на приобретение автомобилей</v>
          </cell>
          <cell r="E19" t="str">
            <v>input</v>
          </cell>
          <cell r="F19" t="str">
            <v>%</v>
          </cell>
        </row>
        <row r="20">
          <cell r="A20" t="str">
            <v>-Property tax</v>
          </cell>
          <cell r="B20" t="str">
            <v>input</v>
          </cell>
          <cell r="C20" t="str">
            <v>%</v>
          </cell>
          <cell r="D20" t="str">
            <v>-Налог на имущество</v>
          </cell>
          <cell r="E20" t="str">
            <v>input</v>
          </cell>
          <cell r="F20" t="str">
            <v>%</v>
          </cell>
        </row>
        <row r="21">
          <cell r="A21" t="str">
            <v>-Tax on advertisement</v>
          </cell>
          <cell r="B21" t="str">
            <v>input</v>
          </cell>
          <cell r="C21" t="str">
            <v>%</v>
          </cell>
          <cell r="D21" t="str">
            <v>-Налог на рекламу</v>
          </cell>
          <cell r="E21" t="str">
            <v>input</v>
          </cell>
          <cell r="F21" t="str">
            <v>%</v>
          </cell>
        </row>
        <row r="80">
          <cell r="D80" t="str">
            <v>Feb
Фев</v>
          </cell>
          <cell r="E80" t="str">
            <v>March
Март</v>
          </cell>
        </row>
      </sheetData>
      <sheetData sheetId="5" refreshError="1">
        <row r="3">
          <cell r="A3" t="str">
            <v>TABLE 5</v>
          </cell>
          <cell r="B3" t="str">
            <v>Ref.</v>
          </cell>
          <cell r="C3" t="str">
            <v>units</v>
          </cell>
          <cell r="D3" t="str">
            <v>ТАБЛИЦА 5</v>
          </cell>
          <cell r="E3" t="str">
            <v>Ref.</v>
          </cell>
          <cell r="F3" t="str">
            <v>ед.
изм.</v>
          </cell>
        </row>
        <row r="4">
          <cell r="A4" t="str">
            <v># of minutes per phone per month</v>
          </cell>
          <cell r="B4" t="str">
            <v>Calc.</v>
          </cell>
          <cell r="D4" t="str">
            <v>Кол-во мин/такс. в месяц</v>
          </cell>
          <cell r="E4" t="str">
            <v>Calc.</v>
          </cell>
        </row>
        <row r="6">
          <cell r="A6" t="str">
            <v>Distribution of minutes used</v>
          </cell>
          <cell r="D6" t="str">
            <v>Распределение использ. минут</v>
          </cell>
        </row>
        <row r="7">
          <cell r="A7" t="str">
            <v>-National</v>
          </cell>
          <cell r="B7" t="str">
            <v>Calc.</v>
          </cell>
          <cell r="C7" t="str">
            <v>%</v>
          </cell>
          <cell r="D7" t="str">
            <v>Междугородняя  связь</v>
          </cell>
          <cell r="E7" t="str">
            <v>Calc.</v>
          </cell>
          <cell r="F7" t="str">
            <v>%</v>
          </cell>
        </row>
        <row r="8">
          <cell r="A8" t="str">
            <v>-% of zone 2</v>
          </cell>
          <cell r="B8" t="str">
            <v>Input</v>
          </cell>
          <cell r="C8" t="str">
            <v>%</v>
          </cell>
          <cell r="D8" t="str">
            <v>-доля 2 зоны</v>
          </cell>
          <cell r="E8" t="str">
            <v>Input</v>
          </cell>
          <cell r="F8" t="str">
            <v>%</v>
          </cell>
        </row>
        <row r="9">
          <cell r="A9" t="str">
            <v>-% of zone 3</v>
          </cell>
          <cell r="B9" t="str">
            <v>Input</v>
          </cell>
          <cell r="C9" t="str">
            <v>%</v>
          </cell>
          <cell r="D9" t="str">
            <v>-доля 3 зоны</v>
          </cell>
          <cell r="E9" t="str">
            <v>Input</v>
          </cell>
          <cell r="F9" t="str">
            <v>%</v>
          </cell>
        </row>
        <row r="10">
          <cell r="A10" t="str">
            <v>-% of zone 4</v>
          </cell>
          <cell r="B10" t="str">
            <v>Input</v>
          </cell>
          <cell r="C10" t="str">
            <v>%</v>
          </cell>
          <cell r="D10" t="str">
            <v>-доля 4 зоны</v>
          </cell>
          <cell r="E10" t="str">
            <v>Input</v>
          </cell>
          <cell r="F10" t="str">
            <v>%</v>
          </cell>
        </row>
        <row r="11">
          <cell r="A11" t="str">
            <v>-% of zone 5</v>
          </cell>
          <cell r="B11" t="str">
            <v>Input</v>
          </cell>
          <cell r="C11" t="str">
            <v>%</v>
          </cell>
          <cell r="D11" t="str">
            <v>-доля 5 зоны</v>
          </cell>
          <cell r="E11" t="str">
            <v>Input</v>
          </cell>
          <cell r="F11" t="str">
            <v>%</v>
          </cell>
        </row>
        <row r="12">
          <cell r="A12" t="str">
            <v>-% of zone 6</v>
          </cell>
          <cell r="B12" t="str">
            <v>Input</v>
          </cell>
          <cell r="C12" t="str">
            <v>%</v>
          </cell>
          <cell r="D12" t="str">
            <v>-доля 6 зоны</v>
          </cell>
          <cell r="E12" t="str">
            <v>Input</v>
          </cell>
          <cell r="F12" t="str">
            <v>%</v>
          </cell>
        </row>
        <row r="13">
          <cell r="A13" t="str">
            <v>-% of zone 7</v>
          </cell>
          <cell r="B13" t="str">
            <v>Input</v>
          </cell>
          <cell r="C13" t="str">
            <v>%</v>
          </cell>
          <cell r="D13" t="str">
            <v>-доля 7 зоны</v>
          </cell>
          <cell r="E13" t="str">
            <v>Input</v>
          </cell>
          <cell r="F13" t="str">
            <v>%</v>
          </cell>
        </row>
        <row r="14">
          <cell r="A14" t="str">
            <v>-International</v>
          </cell>
          <cell r="B14" t="str">
            <v>Calc.</v>
          </cell>
          <cell r="C14" t="str">
            <v>%</v>
          </cell>
          <cell r="D14" t="str">
            <v>Международная связь</v>
          </cell>
          <cell r="E14" t="str">
            <v>Calc.</v>
          </cell>
          <cell r="F14" t="str">
            <v>%</v>
          </cell>
        </row>
        <row r="15">
          <cell r="A15" t="str">
            <v>-% of zone 8</v>
          </cell>
          <cell r="B15" t="str">
            <v>Input</v>
          </cell>
          <cell r="C15" t="str">
            <v>%</v>
          </cell>
          <cell r="D15" t="str">
            <v>-доля 8 зоны</v>
          </cell>
          <cell r="E15" t="str">
            <v>Input</v>
          </cell>
          <cell r="F15" t="str">
            <v>%</v>
          </cell>
        </row>
        <row r="16">
          <cell r="A16" t="str">
            <v>-% of zone 9</v>
          </cell>
          <cell r="B16" t="str">
            <v>Input</v>
          </cell>
          <cell r="C16" t="str">
            <v>%</v>
          </cell>
          <cell r="D16" t="str">
            <v>-доля 9 зоны</v>
          </cell>
          <cell r="E16" t="str">
            <v>Input</v>
          </cell>
          <cell r="F16" t="str">
            <v>%</v>
          </cell>
        </row>
        <row r="17">
          <cell r="A17" t="str">
            <v>-% of zone 10</v>
          </cell>
          <cell r="B17" t="str">
            <v>Input</v>
          </cell>
          <cell r="C17" t="str">
            <v>%</v>
          </cell>
          <cell r="D17" t="str">
            <v>-доля 10 зоны</v>
          </cell>
          <cell r="E17" t="str">
            <v>Input</v>
          </cell>
          <cell r="F17" t="str">
            <v>%</v>
          </cell>
        </row>
        <row r="18">
          <cell r="A18" t="str">
            <v>-% of zone 11</v>
          </cell>
          <cell r="B18" t="str">
            <v>Input</v>
          </cell>
          <cell r="C18" t="str">
            <v>%</v>
          </cell>
          <cell r="D18" t="str">
            <v>-доля 11 зоны</v>
          </cell>
          <cell r="E18" t="str">
            <v>Input</v>
          </cell>
          <cell r="F18" t="str">
            <v>%</v>
          </cell>
        </row>
        <row r="19">
          <cell r="A19" t="str">
            <v>-% of zone 12</v>
          </cell>
          <cell r="B19" t="str">
            <v>Input</v>
          </cell>
          <cell r="C19" t="str">
            <v>%</v>
          </cell>
          <cell r="D19" t="str">
            <v>-доля 12 зоны</v>
          </cell>
          <cell r="E19" t="str">
            <v>Input</v>
          </cell>
          <cell r="F19" t="str">
            <v>%</v>
          </cell>
        </row>
        <row r="20">
          <cell r="A20" t="str">
            <v>-% of zone 13</v>
          </cell>
          <cell r="B20" t="str">
            <v>Input</v>
          </cell>
          <cell r="C20" t="str">
            <v>%</v>
          </cell>
          <cell r="D20" t="str">
            <v>-доля 13 зоны</v>
          </cell>
          <cell r="E20" t="str">
            <v>Input</v>
          </cell>
          <cell r="F20" t="str">
            <v>%</v>
          </cell>
        </row>
        <row r="21">
          <cell r="A21" t="str">
            <v>-% of zone 14</v>
          </cell>
          <cell r="B21" t="str">
            <v>Input</v>
          </cell>
          <cell r="C21" t="str">
            <v>%</v>
          </cell>
          <cell r="D21" t="str">
            <v>-доля 14 зоны</v>
          </cell>
          <cell r="E21" t="str">
            <v>Input</v>
          </cell>
          <cell r="F21" t="str">
            <v>%</v>
          </cell>
        </row>
        <row r="22">
          <cell r="A22" t="str">
            <v>-% of zone 15</v>
          </cell>
          <cell r="B22" t="str">
            <v>Input</v>
          </cell>
          <cell r="C22" t="str">
            <v>%</v>
          </cell>
          <cell r="D22" t="str">
            <v>-доля 15 зоны</v>
          </cell>
          <cell r="E22" t="str">
            <v>Input</v>
          </cell>
          <cell r="F22" t="str">
            <v>%</v>
          </cell>
        </row>
        <row r="23">
          <cell r="A23" t="str">
            <v>-% of zone 16</v>
          </cell>
          <cell r="B23" t="str">
            <v>Input</v>
          </cell>
          <cell r="C23" t="str">
            <v>%</v>
          </cell>
          <cell r="D23" t="str">
            <v>-доля 16 зоны</v>
          </cell>
          <cell r="E23" t="str">
            <v>Input</v>
          </cell>
          <cell r="F23" t="str">
            <v>%</v>
          </cell>
        </row>
        <row r="24">
          <cell r="A24" t="str">
            <v>-% of zone 17</v>
          </cell>
          <cell r="B24" t="str">
            <v>Input</v>
          </cell>
          <cell r="C24" t="str">
            <v>%</v>
          </cell>
          <cell r="D24" t="str">
            <v>-доля 17 зоны</v>
          </cell>
          <cell r="E24" t="str">
            <v>Input</v>
          </cell>
          <cell r="F24" t="str">
            <v>%</v>
          </cell>
        </row>
        <row r="25">
          <cell r="A25" t="str">
            <v>-% of zone 18</v>
          </cell>
          <cell r="B25" t="str">
            <v>Input</v>
          </cell>
          <cell r="C25" t="str">
            <v>%</v>
          </cell>
          <cell r="D25" t="str">
            <v>-доля 18 зоны</v>
          </cell>
          <cell r="E25" t="str">
            <v>Input</v>
          </cell>
          <cell r="F25" t="str">
            <v>%</v>
          </cell>
        </row>
        <row r="26">
          <cell r="A26" t="str">
            <v>-Zone 19 (commercial telephone services)</v>
          </cell>
          <cell r="B26" t="str">
            <v>Calc.</v>
          </cell>
          <cell r="C26" t="str">
            <v>%</v>
          </cell>
          <cell r="D26" t="str">
            <v>-зона 19 (платные телефонные службы)</v>
          </cell>
          <cell r="E26" t="str">
            <v>Input</v>
          </cell>
          <cell r="F26" t="str">
            <v>%</v>
          </cell>
        </row>
        <row r="27">
          <cell r="A27" t="str">
            <v>-Zone 20 (commercial telephone services)</v>
          </cell>
          <cell r="B27" t="str">
            <v>Calc.</v>
          </cell>
          <cell r="C27" t="str">
            <v>%</v>
          </cell>
          <cell r="D27" t="str">
            <v>-зона 20 (платные телефонные службы)</v>
          </cell>
          <cell r="E27" t="str">
            <v>Input</v>
          </cell>
          <cell r="F27" t="str">
            <v>%</v>
          </cell>
        </row>
        <row r="29">
          <cell r="A29" t="str">
            <v xml:space="preserve">Effective duration of call </v>
          </cell>
          <cell r="D29" t="str">
            <v>Реальная продолжит. разговора</v>
          </cell>
        </row>
        <row r="30">
          <cell r="A30" t="str">
            <v>-Local 1</v>
          </cell>
          <cell r="B30" t="str">
            <v>Input</v>
          </cell>
          <cell r="C30" t="str">
            <v>min.</v>
          </cell>
          <cell r="D30" t="str">
            <v>Местная связь</v>
          </cell>
          <cell r="E30" t="str">
            <v>Input</v>
          </cell>
          <cell r="F30" t="str">
            <v>мин</v>
          </cell>
        </row>
        <row r="31">
          <cell r="A31" t="str">
            <v>-National zone 2</v>
          </cell>
          <cell r="B31" t="str">
            <v>Input</v>
          </cell>
          <cell r="C31" t="str">
            <v>min.</v>
          </cell>
          <cell r="D31" t="str">
            <v>2 зона междугородней связи</v>
          </cell>
          <cell r="E31" t="str">
            <v>Input</v>
          </cell>
          <cell r="F31" t="str">
            <v>мин</v>
          </cell>
        </row>
        <row r="32">
          <cell r="A32" t="str">
            <v>-National zone 3</v>
          </cell>
          <cell r="B32" t="str">
            <v>Input</v>
          </cell>
          <cell r="C32" t="str">
            <v>min.</v>
          </cell>
          <cell r="D32" t="str">
            <v>3 зона междугородней связи</v>
          </cell>
          <cell r="E32" t="str">
            <v>Input</v>
          </cell>
          <cell r="F32" t="str">
            <v>мин</v>
          </cell>
        </row>
        <row r="33">
          <cell r="A33" t="str">
            <v>-National zone 4</v>
          </cell>
          <cell r="B33" t="str">
            <v>Input</v>
          </cell>
          <cell r="C33" t="str">
            <v>min.</v>
          </cell>
          <cell r="D33" t="str">
            <v>4 зона междугородней связи</v>
          </cell>
          <cell r="E33" t="str">
            <v>Input</v>
          </cell>
          <cell r="F33" t="str">
            <v>мин</v>
          </cell>
        </row>
        <row r="34">
          <cell r="A34" t="str">
            <v>-National zone 5</v>
          </cell>
          <cell r="B34" t="str">
            <v>Input</v>
          </cell>
          <cell r="C34" t="str">
            <v>min.</v>
          </cell>
          <cell r="D34" t="str">
            <v>5 зона междугородней связи</v>
          </cell>
          <cell r="E34" t="str">
            <v>Input</v>
          </cell>
          <cell r="F34" t="str">
            <v>мин</v>
          </cell>
        </row>
        <row r="35">
          <cell r="A35" t="str">
            <v>-National zone 6</v>
          </cell>
          <cell r="B35" t="str">
            <v>Input</v>
          </cell>
          <cell r="C35" t="str">
            <v>min.</v>
          </cell>
          <cell r="D35" t="str">
            <v>6 зона междугородней связи</v>
          </cell>
          <cell r="E35" t="str">
            <v>Input</v>
          </cell>
          <cell r="F35" t="str">
            <v>мин</v>
          </cell>
        </row>
        <row r="36">
          <cell r="A36" t="str">
            <v>-National zone 7</v>
          </cell>
          <cell r="B36" t="str">
            <v>Input</v>
          </cell>
          <cell r="C36" t="str">
            <v>min.</v>
          </cell>
          <cell r="D36" t="str">
            <v>7 зона междугородней связи</v>
          </cell>
          <cell r="E36" t="str">
            <v>Input</v>
          </cell>
          <cell r="F36" t="str">
            <v>мин</v>
          </cell>
        </row>
        <row r="37">
          <cell r="A37" t="str">
            <v>-International zone 8</v>
          </cell>
          <cell r="B37" t="str">
            <v>Input</v>
          </cell>
          <cell r="C37" t="str">
            <v>min.</v>
          </cell>
          <cell r="D37" t="str">
            <v>8 зона международной связи</v>
          </cell>
          <cell r="E37" t="str">
            <v>Input</v>
          </cell>
          <cell r="F37" t="str">
            <v>мин</v>
          </cell>
        </row>
        <row r="38">
          <cell r="A38" t="str">
            <v>-International zone 9</v>
          </cell>
          <cell r="B38" t="str">
            <v>Input</v>
          </cell>
          <cell r="C38" t="str">
            <v>min.</v>
          </cell>
          <cell r="D38" t="str">
            <v>9 зона международной связи</v>
          </cell>
          <cell r="E38" t="str">
            <v>Input</v>
          </cell>
          <cell r="F38" t="str">
            <v>мин</v>
          </cell>
        </row>
        <row r="39">
          <cell r="A39" t="str">
            <v>-International zone 10</v>
          </cell>
          <cell r="B39" t="str">
            <v>Input</v>
          </cell>
          <cell r="C39" t="str">
            <v>min.</v>
          </cell>
          <cell r="D39" t="str">
            <v>10 зона международной связи</v>
          </cell>
          <cell r="E39" t="str">
            <v>Input</v>
          </cell>
          <cell r="F39" t="str">
            <v>мин</v>
          </cell>
        </row>
        <row r="40">
          <cell r="A40" t="str">
            <v>-International zone 11</v>
          </cell>
          <cell r="B40" t="str">
            <v>Input</v>
          </cell>
          <cell r="C40" t="str">
            <v>min.</v>
          </cell>
          <cell r="D40" t="str">
            <v>11 зона международной связи</v>
          </cell>
          <cell r="E40" t="str">
            <v>Input</v>
          </cell>
          <cell r="F40" t="str">
            <v>мин</v>
          </cell>
        </row>
        <row r="41">
          <cell r="A41" t="str">
            <v>-International zone 12</v>
          </cell>
          <cell r="B41" t="str">
            <v>Input</v>
          </cell>
          <cell r="C41" t="str">
            <v>min.</v>
          </cell>
          <cell r="D41" t="str">
            <v>12 зона международной связи</v>
          </cell>
          <cell r="E41" t="str">
            <v>Input</v>
          </cell>
          <cell r="F41" t="str">
            <v>мин</v>
          </cell>
        </row>
        <row r="42">
          <cell r="A42" t="str">
            <v>-International zone 13</v>
          </cell>
          <cell r="B42" t="str">
            <v>Input</v>
          </cell>
          <cell r="C42" t="str">
            <v>min.</v>
          </cell>
          <cell r="D42" t="str">
            <v>13 зона международной связи</v>
          </cell>
          <cell r="E42" t="str">
            <v>Input</v>
          </cell>
          <cell r="F42" t="str">
            <v>мин</v>
          </cell>
        </row>
        <row r="43">
          <cell r="A43" t="str">
            <v>-International zone 14</v>
          </cell>
          <cell r="B43" t="str">
            <v>Input</v>
          </cell>
          <cell r="C43" t="str">
            <v>min.</v>
          </cell>
          <cell r="D43" t="str">
            <v>14 зона международной связи</v>
          </cell>
          <cell r="E43" t="str">
            <v>Input</v>
          </cell>
          <cell r="F43" t="str">
            <v>мин</v>
          </cell>
        </row>
        <row r="44">
          <cell r="A44" t="str">
            <v>-International zone 15</v>
          </cell>
          <cell r="B44" t="str">
            <v>Input</v>
          </cell>
          <cell r="C44" t="str">
            <v>min.</v>
          </cell>
          <cell r="D44" t="str">
            <v>15 зона международной связи</v>
          </cell>
          <cell r="E44" t="str">
            <v>Input</v>
          </cell>
          <cell r="F44" t="str">
            <v>мин</v>
          </cell>
        </row>
        <row r="45">
          <cell r="A45" t="str">
            <v>-International zone 16</v>
          </cell>
          <cell r="B45" t="str">
            <v>Input</v>
          </cell>
          <cell r="C45" t="str">
            <v>min.</v>
          </cell>
          <cell r="D45" t="str">
            <v>16 зона международной связи</v>
          </cell>
          <cell r="E45" t="str">
            <v>Input</v>
          </cell>
          <cell r="F45" t="str">
            <v>мин</v>
          </cell>
        </row>
        <row r="46">
          <cell r="A46" t="str">
            <v>-International zone 17</v>
          </cell>
          <cell r="B46" t="str">
            <v>Input</v>
          </cell>
          <cell r="C46" t="str">
            <v>min.</v>
          </cell>
          <cell r="D46" t="str">
            <v>17 зона международной связи</v>
          </cell>
          <cell r="E46" t="str">
            <v>Input</v>
          </cell>
          <cell r="F46" t="str">
            <v>мин</v>
          </cell>
        </row>
        <row r="47">
          <cell r="A47" t="str">
            <v>-International zone 18</v>
          </cell>
          <cell r="B47" t="str">
            <v>Input</v>
          </cell>
          <cell r="C47" t="str">
            <v>min.</v>
          </cell>
          <cell r="D47" t="str">
            <v>18 зона международной связи</v>
          </cell>
          <cell r="E47" t="str">
            <v>Input</v>
          </cell>
          <cell r="F47" t="str">
            <v>мин</v>
          </cell>
        </row>
        <row r="48">
          <cell r="A48" t="str">
            <v>-Zone 19 (commercial telephone services)</v>
          </cell>
          <cell r="B48" t="str">
            <v>Calc.</v>
          </cell>
          <cell r="C48" t="str">
            <v>%</v>
          </cell>
          <cell r="D48" t="str">
            <v>-зона 19 (платные телефонные службы)</v>
          </cell>
          <cell r="E48" t="str">
            <v>Input</v>
          </cell>
          <cell r="F48" t="str">
            <v>мин</v>
          </cell>
        </row>
        <row r="49">
          <cell r="A49" t="str">
            <v>-Zone 20 (commercial telephone services)</v>
          </cell>
          <cell r="B49" t="str">
            <v>Calc.</v>
          </cell>
          <cell r="C49" t="str">
            <v>%</v>
          </cell>
          <cell r="D49" t="str">
            <v>-зона 20 (платные телефонные службы)</v>
          </cell>
          <cell r="E49" t="str">
            <v>Input</v>
          </cell>
          <cell r="F49" t="str">
            <v>мин</v>
          </cell>
        </row>
        <row r="51">
          <cell r="A51" t="str">
            <v>SPT tariffs</v>
          </cell>
          <cell r="D51" t="str">
            <v>Тарифы СПТ</v>
          </cell>
        </row>
        <row r="52">
          <cell r="A52" t="str">
            <v>-Local 1</v>
          </cell>
          <cell r="B52" t="str">
            <v>Input</v>
          </cell>
          <cell r="C52" t="str">
            <v>unit/min</v>
          </cell>
          <cell r="D52" t="str">
            <v>Местная связь</v>
          </cell>
          <cell r="E52" t="str">
            <v>Input</v>
          </cell>
          <cell r="F52" t="str">
            <v>ед/мин</v>
          </cell>
        </row>
        <row r="53">
          <cell r="A53" t="str">
            <v>-National zone 2</v>
          </cell>
          <cell r="B53" t="str">
            <v>Input</v>
          </cell>
          <cell r="C53" t="str">
            <v>unit/min</v>
          </cell>
          <cell r="D53" t="str">
            <v>2 зона междугородней связи</v>
          </cell>
          <cell r="E53" t="str">
            <v>Input</v>
          </cell>
          <cell r="F53" t="str">
            <v>ед/мин</v>
          </cell>
        </row>
        <row r="54">
          <cell r="A54" t="str">
            <v>-National zone 3</v>
          </cell>
          <cell r="B54" t="str">
            <v>Input</v>
          </cell>
          <cell r="C54" t="str">
            <v>unit/min</v>
          </cell>
          <cell r="D54" t="str">
            <v>3 зона междугородней связи</v>
          </cell>
          <cell r="E54" t="str">
            <v>Input</v>
          </cell>
          <cell r="F54" t="str">
            <v>ед/мин</v>
          </cell>
        </row>
        <row r="55">
          <cell r="A55" t="str">
            <v>-National zone 4</v>
          </cell>
          <cell r="B55" t="str">
            <v>Input</v>
          </cell>
          <cell r="C55" t="str">
            <v>unit/min</v>
          </cell>
          <cell r="D55" t="str">
            <v>4 зона междугородней связи</v>
          </cell>
          <cell r="E55" t="str">
            <v>Input</v>
          </cell>
          <cell r="F55" t="str">
            <v>ед/мин</v>
          </cell>
        </row>
        <row r="56">
          <cell r="A56" t="str">
            <v>-National zone 5</v>
          </cell>
          <cell r="B56" t="str">
            <v>Input</v>
          </cell>
          <cell r="C56" t="str">
            <v>unit/min</v>
          </cell>
          <cell r="D56" t="str">
            <v>5 зона междугородней связи</v>
          </cell>
          <cell r="E56" t="str">
            <v>Input</v>
          </cell>
          <cell r="F56" t="str">
            <v>ед/мин</v>
          </cell>
        </row>
        <row r="57">
          <cell r="A57" t="str">
            <v>-National zone 6</v>
          </cell>
          <cell r="B57" t="str">
            <v>Input</v>
          </cell>
          <cell r="C57" t="str">
            <v>unit/min</v>
          </cell>
          <cell r="D57" t="str">
            <v>6 зона междугородней связи</v>
          </cell>
          <cell r="E57" t="str">
            <v>Input</v>
          </cell>
          <cell r="F57" t="str">
            <v>ед/мин</v>
          </cell>
        </row>
        <row r="58">
          <cell r="A58" t="str">
            <v>-National zone 7</v>
          </cell>
          <cell r="B58" t="str">
            <v>Input</v>
          </cell>
          <cell r="C58" t="str">
            <v>unit/min</v>
          </cell>
          <cell r="D58" t="str">
            <v>7 зона междугородней связи</v>
          </cell>
          <cell r="E58" t="str">
            <v>Input</v>
          </cell>
          <cell r="F58" t="str">
            <v>ед/мин</v>
          </cell>
        </row>
        <row r="59">
          <cell r="A59" t="str">
            <v>-International zone 8</v>
          </cell>
          <cell r="B59" t="str">
            <v>Input</v>
          </cell>
          <cell r="C59" t="str">
            <v>unit/min</v>
          </cell>
          <cell r="D59" t="str">
            <v>8 зона международной связи</v>
          </cell>
          <cell r="E59" t="str">
            <v>Input</v>
          </cell>
          <cell r="F59" t="str">
            <v>ед/мин</v>
          </cell>
        </row>
        <row r="60">
          <cell r="A60" t="str">
            <v>-International zone 9</v>
          </cell>
          <cell r="B60" t="str">
            <v>Input</v>
          </cell>
          <cell r="C60" t="str">
            <v>unit/min</v>
          </cell>
          <cell r="D60" t="str">
            <v>9 зона международной связи</v>
          </cell>
          <cell r="E60" t="str">
            <v>Input</v>
          </cell>
          <cell r="F60" t="str">
            <v>ед/мин</v>
          </cell>
        </row>
        <row r="61">
          <cell r="A61" t="str">
            <v>-International zone 10</v>
          </cell>
          <cell r="B61" t="str">
            <v>Input</v>
          </cell>
          <cell r="C61" t="str">
            <v>unit/min</v>
          </cell>
          <cell r="D61" t="str">
            <v>10 зона международной связи</v>
          </cell>
          <cell r="E61" t="str">
            <v>Input</v>
          </cell>
          <cell r="F61" t="str">
            <v>ед/мин</v>
          </cell>
        </row>
        <row r="62">
          <cell r="A62" t="str">
            <v>-International zone 11</v>
          </cell>
          <cell r="B62" t="str">
            <v>Input</v>
          </cell>
          <cell r="C62" t="str">
            <v>unit/min</v>
          </cell>
          <cell r="D62" t="str">
            <v>11 зона международной связи</v>
          </cell>
          <cell r="E62" t="str">
            <v>Input</v>
          </cell>
          <cell r="F62" t="str">
            <v>ед/мин</v>
          </cell>
        </row>
        <row r="63">
          <cell r="A63" t="str">
            <v>-International zone 12</v>
          </cell>
          <cell r="B63" t="str">
            <v>Input</v>
          </cell>
          <cell r="C63" t="str">
            <v>unit/min</v>
          </cell>
          <cell r="D63" t="str">
            <v>12 зона международной связи</v>
          </cell>
          <cell r="E63" t="str">
            <v>Input</v>
          </cell>
          <cell r="F63" t="str">
            <v>ед/мин</v>
          </cell>
        </row>
        <row r="64">
          <cell r="A64" t="str">
            <v>-International zone 13</v>
          </cell>
          <cell r="B64" t="str">
            <v>Input</v>
          </cell>
          <cell r="C64" t="str">
            <v>unit/min</v>
          </cell>
          <cell r="D64" t="str">
            <v>13 зона международной связи</v>
          </cell>
          <cell r="E64" t="str">
            <v>Input</v>
          </cell>
          <cell r="F64" t="str">
            <v>ед/мин</v>
          </cell>
        </row>
        <row r="65">
          <cell r="A65" t="str">
            <v>-International zone 14</v>
          </cell>
          <cell r="B65" t="str">
            <v>Input</v>
          </cell>
          <cell r="C65" t="str">
            <v>unit/min</v>
          </cell>
          <cell r="D65" t="str">
            <v>14 зона международной связи</v>
          </cell>
          <cell r="E65" t="str">
            <v>Input</v>
          </cell>
          <cell r="F65" t="str">
            <v>ед/мин</v>
          </cell>
        </row>
        <row r="66">
          <cell r="A66" t="str">
            <v>-International zone 15</v>
          </cell>
          <cell r="B66" t="str">
            <v>Input</v>
          </cell>
          <cell r="C66" t="str">
            <v>unit/min</v>
          </cell>
          <cell r="D66" t="str">
            <v>15 зона международной связи</v>
          </cell>
          <cell r="E66" t="str">
            <v>Input</v>
          </cell>
          <cell r="F66" t="str">
            <v>ед/мин</v>
          </cell>
        </row>
        <row r="67">
          <cell r="A67" t="str">
            <v>-International zone 16</v>
          </cell>
          <cell r="B67" t="str">
            <v>Input</v>
          </cell>
          <cell r="C67" t="str">
            <v>unit/min</v>
          </cell>
          <cell r="D67" t="str">
            <v>16 зона международной связи</v>
          </cell>
          <cell r="E67" t="str">
            <v>Input</v>
          </cell>
          <cell r="F67" t="str">
            <v>ед/мин</v>
          </cell>
        </row>
        <row r="68">
          <cell r="A68" t="str">
            <v>-International zone 17</v>
          </cell>
          <cell r="B68" t="str">
            <v>Input</v>
          </cell>
          <cell r="C68" t="str">
            <v>unit/min</v>
          </cell>
          <cell r="D68" t="str">
            <v>17 зона международной связи</v>
          </cell>
          <cell r="E68" t="str">
            <v>Input</v>
          </cell>
          <cell r="F68" t="str">
            <v>ед/мин</v>
          </cell>
        </row>
        <row r="69">
          <cell r="A69" t="str">
            <v>-International zone 18</v>
          </cell>
          <cell r="B69" t="str">
            <v>Input</v>
          </cell>
          <cell r="C69" t="str">
            <v>unit/min</v>
          </cell>
          <cell r="D69" t="str">
            <v>18 зона международной связи</v>
          </cell>
          <cell r="E69" t="str">
            <v>Input</v>
          </cell>
          <cell r="F69" t="str">
            <v>ед/мин</v>
          </cell>
        </row>
        <row r="71">
          <cell r="A71" t="str">
            <v>PTN %</v>
          </cell>
          <cell r="B71" t="str">
            <v>Input</v>
          </cell>
          <cell r="C71" t="str">
            <v>%</v>
          </cell>
          <cell r="D71" t="str">
            <v>Стоимость ПТС %</v>
          </cell>
          <cell r="E71" t="str">
            <v>Input</v>
          </cell>
          <cell r="F71" t="str">
            <v>%</v>
          </cell>
        </row>
        <row r="73">
          <cell r="A73" t="str">
            <v>MMT tariffs, incl. VAT</v>
          </cell>
          <cell r="D73" t="str">
            <v>Средние тарифы ММТ, вкл.НДС</v>
          </cell>
        </row>
        <row r="74">
          <cell r="A74" t="str">
            <v>-National zone 2</v>
          </cell>
          <cell r="B74" t="str">
            <v>Input</v>
          </cell>
          <cell r="C74" t="str">
            <v>rbl/min</v>
          </cell>
          <cell r="D74" t="str">
            <v>2 зона междугородней связи</v>
          </cell>
          <cell r="E74" t="str">
            <v>Input</v>
          </cell>
          <cell r="F74" t="str">
            <v>руб/мин</v>
          </cell>
        </row>
        <row r="75">
          <cell r="A75" t="str">
            <v>-National zone 3</v>
          </cell>
          <cell r="B75" t="str">
            <v>Input</v>
          </cell>
          <cell r="C75" t="str">
            <v>rbl/min</v>
          </cell>
          <cell r="D75" t="str">
            <v>3 зона междугородней связи</v>
          </cell>
          <cell r="E75" t="str">
            <v>Input</v>
          </cell>
          <cell r="F75" t="str">
            <v>руб/мин</v>
          </cell>
        </row>
        <row r="76">
          <cell r="A76" t="str">
            <v>-National zone 4</v>
          </cell>
          <cell r="B76" t="str">
            <v>Input</v>
          </cell>
          <cell r="C76" t="str">
            <v>rbl/min</v>
          </cell>
          <cell r="D76" t="str">
            <v>4 зона междугородней связи</v>
          </cell>
          <cell r="E76" t="str">
            <v>Input</v>
          </cell>
          <cell r="F76" t="str">
            <v>руб/мин</v>
          </cell>
        </row>
        <row r="77">
          <cell r="A77" t="str">
            <v>-National zone 5</v>
          </cell>
          <cell r="B77" t="str">
            <v>Input</v>
          </cell>
          <cell r="C77" t="str">
            <v>rbl/min</v>
          </cell>
          <cell r="D77" t="str">
            <v>5 зона междугородней связи</v>
          </cell>
          <cell r="E77" t="str">
            <v>Input</v>
          </cell>
          <cell r="F77" t="str">
            <v>руб/мин</v>
          </cell>
        </row>
        <row r="78">
          <cell r="A78" t="str">
            <v>-National zone 6</v>
          </cell>
          <cell r="B78" t="str">
            <v>Input</v>
          </cell>
          <cell r="C78" t="str">
            <v>rbl/min</v>
          </cell>
          <cell r="D78" t="str">
            <v>6 зона междугородней связи</v>
          </cell>
          <cell r="E78" t="str">
            <v>Input</v>
          </cell>
          <cell r="F78" t="str">
            <v>руб/мин</v>
          </cell>
        </row>
        <row r="79">
          <cell r="A79" t="str">
            <v>-National zone 7</v>
          </cell>
          <cell r="B79" t="str">
            <v>Input</v>
          </cell>
          <cell r="C79" t="str">
            <v>rbl/min</v>
          </cell>
          <cell r="D79" t="str">
            <v>7 зона междугородней связи</v>
          </cell>
          <cell r="E79" t="str">
            <v>Input</v>
          </cell>
          <cell r="F79" t="str">
            <v>руб/мин</v>
          </cell>
        </row>
        <row r="80">
          <cell r="A80" t="str">
            <v>-International zone 8</v>
          </cell>
          <cell r="B80" t="str">
            <v>Input</v>
          </cell>
          <cell r="C80" t="str">
            <v>rbl/min</v>
          </cell>
          <cell r="D80" t="str">
            <v>8 зона международной связи</v>
          </cell>
          <cell r="E80" t="str">
            <v>Input</v>
          </cell>
          <cell r="F80" t="str">
            <v>руб/мин</v>
          </cell>
        </row>
        <row r="81">
          <cell r="A81" t="str">
            <v>-International zone 9</v>
          </cell>
          <cell r="B81" t="str">
            <v>Input</v>
          </cell>
          <cell r="C81" t="str">
            <v>rbl/min</v>
          </cell>
          <cell r="D81" t="str">
            <v>9 зона международной связи</v>
          </cell>
          <cell r="E81" t="str">
            <v>Input</v>
          </cell>
          <cell r="F81" t="str">
            <v>руб/мин</v>
          </cell>
        </row>
        <row r="82">
          <cell r="A82" t="str">
            <v>-International zone 10</v>
          </cell>
          <cell r="B82" t="str">
            <v>Input</v>
          </cell>
          <cell r="C82" t="str">
            <v>rbl/min</v>
          </cell>
          <cell r="D82" t="str">
            <v>10 зона международной связи</v>
          </cell>
          <cell r="E82" t="str">
            <v>Input</v>
          </cell>
          <cell r="F82" t="str">
            <v>руб/мин</v>
          </cell>
        </row>
        <row r="83">
          <cell r="A83" t="str">
            <v>-International zone 11</v>
          </cell>
          <cell r="B83" t="str">
            <v>Input</v>
          </cell>
          <cell r="C83" t="str">
            <v>rbl/min</v>
          </cell>
          <cell r="D83" t="str">
            <v>11 зона международной связи</v>
          </cell>
          <cell r="E83" t="str">
            <v>Input</v>
          </cell>
          <cell r="F83" t="str">
            <v>руб/мин</v>
          </cell>
        </row>
        <row r="84">
          <cell r="A84" t="str">
            <v>-International zone 12</v>
          </cell>
          <cell r="B84" t="str">
            <v>Input</v>
          </cell>
          <cell r="C84" t="str">
            <v>rbl/min</v>
          </cell>
          <cell r="D84" t="str">
            <v>12 зона международной связи</v>
          </cell>
          <cell r="E84" t="str">
            <v>Input</v>
          </cell>
          <cell r="F84" t="str">
            <v>руб/мин</v>
          </cell>
        </row>
        <row r="85">
          <cell r="A85" t="str">
            <v>-International zone 13</v>
          </cell>
          <cell r="B85" t="str">
            <v>Input</v>
          </cell>
          <cell r="C85" t="str">
            <v>rbl/min</v>
          </cell>
          <cell r="D85" t="str">
            <v>13 зона международной связи</v>
          </cell>
          <cell r="E85" t="str">
            <v>Input</v>
          </cell>
          <cell r="F85" t="str">
            <v>руб/мин</v>
          </cell>
        </row>
        <row r="86">
          <cell r="A86" t="str">
            <v>-International zone 14</v>
          </cell>
          <cell r="B86" t="str">
            <v>Input</v>
          </cell>
          <cell r="C86" t="str">
            <v>rbl/min</v>
          </cell>
          <cell r="D86" t="str">
            <v>14 зона международной связи</v>
          </cell>
          <cell r="E86" t="str">
            <v>Input</v>
          </cell>
          <cell r="F86" t="str">
            <v>руб/мин</v>
          </cell>
        </row>
        <row r="87">
          <cell r="A87" t="str">
            <v>-International zone 15</v>
          </cell>
          <cell r="B87" t="str">
            <v>Input</v>
          </cell>
          <cell r="C87" t="str">
            <v>rbl/min</v>
          </cell>
          <cell r="D87" t="str">
            <v>15 зона международной связи</v>
          </cell>
          <cell r="E87" t="str">
            <v>Input</v>
          </cell>
          <cell r="F87" t="str">
            <v>руб/мин</v>
          </cell>
        </row>
        <row r="88">
          <cell r="A88" t="str">
            <v>-International zone 16</v>
          </cell>
          <cell r="B88" t="str">
            <v>Input</v>
          </cell>
          <cell r="C88" t="str">
            <v>rbl/min</v>
          </cell>
          <cell r="D88" t="str">
            <v>16 зона международной связи</v>
          </cell>
          <cell r="E88" t="str">
            <v>Input</v>
          </cell>
          <cell r="F88" t="str">
            <v>руб/мин</v>
          </cell>
        </row>
        <row r="89">
          <cell r="A89" t="str">
            <v>-International zone 17</v>
          </cell>
          <cell r="B89" t="str">
            <v>Input</v>
          </cell>
          <cell r="C89" t="str">
            <v>rbl/min</v>
          </cell>
          <cell r="D89" t="str">
            <v>17 зона международной связи</v>
          </cell>
          <cell r="E89" t="str">
            <v>Input</v>
          </cell>
          <cell r="F89" t="str">
            <v>руб/мин</v>
          </cell>
        </row>
        <row r="90">
          <cell r="A90" t="str">
            <v>-International zone 18</v>
          </cell>
          <cell r="B90" t="str">
            <v>Input</v>
          </cell>
          <cell r="C90" t="str">
            <v>rbl/min</v>
          </cell>
          <cell r="D90" t="str">
            <v>18 зона международной связи</v>
          </cell>
          <cell r="E90" t="str">
            <v>Input</v>
          </cell>
          <cell r="F90" t="str">
            <v>руб/мин</v>
          </cell>
        </row>
        <row r="91">
          <cell r="A91" t="str">
            <v>Tariffs growth rate (national)</v>
          </cell>
          <cell r="D91" t="str">
            <v>Процент роста тарифов (межгород)</v>
          </cell>
          <cell r="E91" t="str">
            <v>Input</v>
          </cell>
          <cell r="F91" t="str">
            <v>%</v>
          </cell>
        </row>
        <row r="92">
          <cell r="A92" t="str">
            <v>Tariffs growth rate (international)</v>
          </cell>
          <cell r="D92" t="str">
            <v>Процент роста тарифов (международ)</v>
          </cell>
          <cell r="E92" t="str">
            <v>Input</v>
          </cell>
          <cell r="F92" t="str">
            <v>%</v>
          </cell>
        </row>
        <row r="94">
          <cell r="A94" t="str">
            <v>LD Overpaid/Actual seconds ratio</v>
          </cell>
          <cell r="D94" t="str">
            <v>Коэфф. переплач./реальные секунды</v>
          </cell>
        </row>
        <row r="95">
          <cell r="A95" t="str">
            <v>-National zone 2</v>
          </cell>
          <cell r="B95" t="str">
            <v>Input</v>
          </cell>
          <cell r="C95" t="str">
            <v>%</v>
          </cell>
          <cell r="D95" t="str">
            <v>2 зона междугородней связи</v>
          </cell>
          <cell r="E95" t="str">
            <v>Input</v>
          </cell>
          <cell r="F95" t="str">
            <v>%</v>
          </cell>
        </row>
        <row r="96">
          <cell r="A96" t="str">
            <v>-National zone 3</v>
          </cell>
          <cell r="B96" t="str">
            <v>Input</v>
          </cell>
          <cell r="C96" t="str">
            <v>%</v>
          </cell>
          <cell r="D96" t="str">
            <v>3 зона междугородней связи</v>
          </cell>
          <cell r="E96" t="str">
            <v>Input</v>
          </cell>
          <cell r="F96" t="str">
            <v>%</v>
          </cell>
        </row>
        <row r="97">
          <cell r="A97" t="str">
            <v>-National zone 4</v>
          </cell>
          <cell r="B97" t="str">
            <v>Input</v>
          </cell>
          <cell r="C97" t="str">
            <v>%</v>
          </cell>
          <cell r="D97" t="str">
            <v>4 зона междугородней связи</v>
          </cell>
          <cell r="E97" t="str">
            <v>Input</v>
          </cell>
          <cell r="F97" t="str">
            <v>%</v>
          </cell>
        </row>
        <row r="98">
          <cell r="A98" t="str">
            <v>-National zone 5</v>
          </cell>
          <cell r="B98" t="str">
            <v>Input</v>
          </cell>
          <cell r="C98" t="str">
            <v>%</v>
          </cell>
          <cell r="D98" t="str">
            <v>5 зона междугородней связи</v>
          </cell>
          <cell r="E98" t="str">
            <v>Input</v>
          </cell>
          <cell r="F98" t="str">
            <v>%</v>
          </cell>
        </row>
        <row r="99">
          <cell r="A99" t="str">
            <v>-National zone 6</v>
          </cell>
          <cell r="B99" t="str">
            <v>Input</v>
          </cell>
          <cell r="C99" t="str">
            <v>%</v>
          </cell>
          <cell r="D99" t="str">
            <v>6 зона междугородней связи</v>
          </cell>
          <cell r="E99" t="str">
            <v>Input</v>
          </cell>
          <cell r="F99" t="str">
            <v>%</v>
          </cell>
        </row>
        <row r="100">
          <cell r="A100" t="str">
            <v>-National zone 7</v>
          </cell>
          <cell r="B100" t="str">
            <v>Input</v>
          </cell>
          <cell r="C100" t="str">
            <v>%</v>
          </cell>
          <cell r="D100" t="str">
            <v>7 зона междугородней связи</v>
          </cell>
          <cell r="E100" t="str">
            <v>Input</v>
          </cell>
          <cell r="F100" t="str">
            <v>%</v>
          </cell>
        </row>
        <row r="101">
          <cell r="A101" t="str">
            <v>-International zone 8</v>
          </cell>
          <cell r="B101" t="str">
            <v>Input</v>
          </cell>
          <cell r="C101" t="str">
            <v>%</v>
          </cell>
          <cell r="D101" t="str">
            <v>8 зона международной связи</v>
          </cell>
          <cell r="E101" t="str">
            <v>Input</v>
          </cell>
          <cell r="F101" t="str">
            <v>%</v>
          </cell>
        </row>
        <row r="102">
          <cell r="A102" t="str">
            <v>-International zone 9</v>
          </cell>
          <cell r="B102" t="str">
            <v>Input</v>
          </cell>
          <cell r="C102" t="str">
            <v>%</v>
          </cell>
          <cell r="D102" t="str">
            <v>9 зона международной связи</v>
          </cell>
          <cell r="E102" t="str">
            <v>Input</v>
          </cell>
          <cell r="F102" t="str">
            <v>%</v>
          </cell>
        </row>
        <row r="103">
          <cell r="A103" t="str">
            <v>-International zone 10</v>
          </cell>
          <cell r="B103" t="str">
            <v>Input</v>
          </cell>
          <cell r="C103" t="str">
            <v>%</v>
          </cell>
          <cell r="D103" t="str">
            <v>10 зона международной связи</v>
          </cell>
          <cell r="E103" t="str">
            <v>Input</v>
          </cell>
          <cell r="F103" t="str">
            <v>%</v>
          </cell>
        </row>
        <row r="104">
          <cell r="A104" t="str">
            <v>-International zone 11</v>
          </cell>
          <cell r="B104" t="str">
            <v>Input</v>
          </cell>
          <cell r="C104" t="str">
            <v>%</v>
          </cell>
          <cell r="D104" t="str">
            <v>11 зона международной связи</v>
          </cell>
          <cell r="E104" t="str">
            <v>Input</v>
          </cell>
          <cell r="F104" t="str">
            <v>%</v>
          </cell>
        </row>
        <row r="105">
          <cell r="A105" t="str">
            <v>-International zone 12</v>
          </cell>
          <cell r="B105" t="str">
            <v>Input</v>
          </cell>
          <cell r="C105" t="str">
            <v>%</v>
          </cell>
          <cell r="D105" t="str">
            <v>12 зона международной связи</v>
          </cell>
          <cell r="E105" t="str">
            <v>Input</v>
          </cell>
          <cell r="F105" t="str">
            <v>%</v>
          </cell>
        </row>
        <row r="106">
          <cell r="A106" t="str">
            <v>-International zone 13</v>
          </cell>
          <cell r="B106" t="str">
            <v>Input</v>
          </cell>
          <cell r="C106" t="str">
            <v>%</v>
          </cell>
          <cell r="D106" t="str">
            <v>13 зона международной связи</v>
          </cell>
          <cell r="E106" t="str">
            <v>Input</v>
          </cell>
          <cell r="F106" t="str">
            <v>%</v>
          </cell>
        </row>
        <row r="107">
          <cell r="A107" t="str">
            <v>-International zone 14</v>
          </cell>
          <cell r="B107" t="str">
            <v>Input</v>
          </cell>
          <cell r="C107" t="str">
            <v>%</v>
          </cell>
          <cell r="D107" t="str">
            <v>14 зона международной связи</v>
          </cell>
          <cell r="E107" t="str">
            <v>Input</v>
          </cell>
          <cell r="F107" t="str">
            <v>%</v>
          </cell>
        </row>
        <row r="108">
          <cell r="A108" t="str">
            <v>-International zone 15</v>
          </cell>
          <cell r="B108" t="str">
            <v>Input</v>
          </cell>
          <cell r="C108" t="str">
            <v>%</v>
          </cell>
          <cell r="D108" t="str">
            <v>15 зона международной связи</v>
          </cell>
          <cell r="E108" t="str">
            <v>Input</v>
          </cell>
          <cell r="F108" t="str">
            <v>%</v>
          </cell>
        </row>
        <row r="109">
          <cell r="A109" t="str">
            <v>-International zone 16</v>
          </cell>
          <cell r="B109" t="str">
            <v>Input</v>
          </cell>
          <cell r="C109" t="str">
            <v>%</v>
          </cell>
          <cell r="D109" t="str">
            <v>16 зона международной связи</v>
          </cell>
          <cell r="E109" t="str">
            <v>Input</v>
          </cell>
          <cell r="F109" t="str">
            <v>%</v>
          </cell>
        </row>
        <row r="110">
          <cell r="A110" t="str">
            <v>-International zone 17</v>
          </cell>
          <cell r="B110" t="str">
            <v>Input</v>
          </cell>
          <cell r="C110" t="str">
            <v>%</v>
          </cell>
          <cell r="D110" t="str">
            <v>17 зона международной связи</v>
          </cell>
          <cell r="E110" t="str">
            <v>Input</v>
          </cell>
          <cell r="F110" t="str">
            <v>%</v>
          </cell>
        </row>
        <row r="111">
          <cell r="A111" t="str">
            <v>-International zone 18</v>
          </cell>
          <cell r="B111" t="str">
            <v>Input</v>
          </cell>
          <cell r="C111" t="str">
            <v>%</v>
          </cell>
          <cell r="D111" t="str">
            <v>18 зона международной связи</v>
          </cell>
          <cell r="E111" t="str">
            <v>Input</v>
          </cell>
          <cell r="F111" t="str">
            <v>%</v>
          </cell>
        </row>
        <row r="115">
          <cell r="A115" t="str">
            <v>Average unit price, incl. VAT (settlement with PTN)</v>
          </cell>
          <cell r="B115" t="str">
            <v>Calc.</v>
          </cell>
          <cell r="C115" t="str">
            <v>$</v>
          </cell>
          <cell r="D115" t="str">
            <v>Ср.цена тарифной ед. для расчетов с "ПТС" вкл.НДС</v>
          </cell>
          <cell r="E115" t="str">
            <v>Calc.</v>
          </cell>
          <cell r="F115" t="str">
            <v>$</v>
          </cell>
        </row>
        <row r="116">
          <cell r="A116" t="str">
            <v>Average unit price, incl. VAT (settlement with PTN)</v>
          </cell>
          <cell r="B116" t="str">
            <v>Calc.</v>
          </cell>
          <cell r="C116" t="str">
            <v>RUR</v>
          </cell>
          <cell r="D116" t="str">
            <v>Ср.цена тарифной ед. для расчетов с "ПТС" вкл.НДС</v>
          </cell>
          <cell r="E116" t="str">
            <v>Calc.</v>
          </cell>
          <cell r="F116" t="str">
            <v>руб.</v>
          </cell>
        </row>
        <row r="117">
          <cell r="A117" t="str">
            <v>Units sold/used ratio</v>
          </cell>
          <cell r="B117" t="str">
            <v>Input</v>
          </cell>
          <cell r="C117" t="str">
            <v>-</v>
          </cell>
          <cell r="D117" t="str">
            <v>Коэфф. прод./использ. карт</v>
          </cell>
          <cell r="E117" t="str">
            <v>Input</v>
          </cell>
          <cell r="F117" t="str">
            <v>-</v>
          </cell>
        </row>
        <row r="119">
          <cell r="A119" t="str">
            <v>MMT Rate of charge on traffic</v>
          </cell>
          <cell r="D119" t="str">
            <v>Процент оплаты трафика ММТ</v>
          </cell>
        </row>
        <row r="120">
          <cell r="A120">
            <v>0</v>
          </cell>
          <cell r="B120" t="str">
            <v>Input</v>
          </cell>
          <cell r="C120" t="str">
            <v>%</v>
          </cell>
          <cell r="D120">
            <v>0</v>
          </cell>
          <cell r="E120" t="str">
            <v>Input</v>
          </cell>
          <cell r="F120" t="str">
            <v>%</v>
          </cell>
        </row>
        <row r="121">
          <cell r="A121">
            <v>100000</v>
          </cell>
          <cell r="B121" t="str">
            <v>Input</v>
          </cell>
          <cell r="C121" t="str">
            <v>%</v>
          </cell>
          <cell r="D121">
            <v>100000</v>
          </cell>
          <cell r="E121" t="str">
            <v>Input</v>
          </cell>
          <cell r="F121" t="str">
            <v>%</v>
          </cell>
        </row>
        <row r="122">
          <cell r="A122">
            <v>120000</v>
          </cell>
          <cell r="B122" t="str">
            <v>Input</v>
          </cell>
          <cell r="C122" t="str">
            <v>%</v>
          </cell>
          <cell r="D122">
            <v>120000</v>
          </cell>
          <cell r="E122" t="str">
            <v>Input</v>
          </cell>
          <cell r="F122" t="str">
            <v>%</v>
          </cell>
        </row>
        <row r="123">
          <cell r="A123">
            <v>140000</v>
          </cell>
          <cell r="B123" t="str">
            <v>Input</v>
          </cell>
          <cell r="C123" t="str">
            <v>%</v>
          </cell>
          <cell r="D123">
            <v>140000</v>
          </cell>
          <cell r="E123" t="str">
            <v>Input</v>
          </cell>
          <cell r="F123" t="str">
            <v>%</v>
          </cell>
        </row>
        <row r="124">
          <cell r="A124">
            <v>180000</v>
          </cell>
          <cell r="B124" t="str">
            <v>Input</v>
          </cell>
          <cell r="C124" t="str">
            <v>%</v>
          </cell>
          <cell r="D124">
            <v>180000</v>
          </cell>
          <cell r="E124" t="str">
            <v>Input</v>
          </cell>
          <cell r="F124" t="str">
            <v>%</v>
          </cell>
        </row>
      </sheetData>
      <sheetData sheetId="6" refreshError="1">
        <row r="3">
          <cell r="A3" t="str">
            <v>TABLE 6</v>
          </cell>
          <cell r="B3" t="str">
            <v>Ref.</v>
          </cell>
          <cell r="C3" t="str">
            <v>units</v>
          </cell>
          <cell r="D3" t="str">
            <v>ТАБЛИЦА 6</v>
          </cell>
          <cell r="E3" t="str">
            <v>Ref.</v>
          </cell>
          <cell r="F3" t="str">
            <v>ед.
изм.</v>
          </cell>
        </row>
        <row r="4">
          <cell r="A4" t="str">
            <v>1.# of minutes used - total</v>
          </cell>
          <cell r="B4" t="str">
            <v>Calc.</v>
          </cell>
          <cell r="C4" t="str">
            <v>min</v>
          </cell>
          <cell r="D4" t="str">
            <v>1.Кол-во использ. минут - итого</v>
          </cell>
          <cell r="E4" t="str">
            <v>Calc.</v>
          </cell>
          <cell r="F4" t="str">
            <v>мин.</v>
          </cell>
        </row>
        <row r="6">
          <cell r="A6" t="str">
            <v xml:space="preserve">2. Distribution of traffic </v>
          </cell>
          <cell r="D6" t="str">
            <v>2. Распределение трафика</v>
          </cell>
        </row>
        <row r="7">
          <cell r="A7" t="str">
            <v>-Local 1</v>
          </cell>
          <cell r="B7" t="str">
            <v>Calc.</v>
          </cell>
          <cell r="C7" t="str">
            <v>%</v>
          </cell>
          <cell r="D7" t="str">
            <v>Местная связь</v>
          </cell>
          <cell r="E7" t="str">
            <v>Calc.</v>
          </cell>
          <cell r="F7" t="str">
            <v>%</v>
          </cell>
        </row>
        <row r="8">
          <cell r="A8" t="str">
            <v>-National zone 2</v>
          </cell>
          <cell r="B8" t="str">
            <v>Calc.</v>
          </cell>
          <cell r="C8" t="str">
            <v>%</v>
          </cell>
          <cell r="D8" t="str">
            <v>2 зона междугородней связи</v>
          </cell>
          <cell r="E8" t="str">
            <v>Calc.</v>
          </cell>
          <cell r="F8" t="str">
            <v>%</v>
          </cell>
        </row>
        <row r="9">
          <cell r="A9" t="str">
            <v>-National zone 3</v>
          </cell>
          <cell r="B9" t="str">
            <v>Calc.</v>
          </cell>
          <cell r="C9" t="str">
            <v>%</v>
          </cell>
          <cell r="D9" t="str">
            <v>3 зона междугородней связи</v>
          </cell>
          <cell r="E9" t="str">
            <v>Calc.</v>
          </cell>
          <cell r="F9" t="str">
            <v>%</v>
          </cell>
        </row>
        <row r="10">
          <cell r="A10" t="str">
            <v>-National zone 4</v>
          </cell>
          <cell r="B10" t="str">
            <v>Calc.</v>
          </cell>
          <cell r="C10" t="str">
            <v>%</v>
          </cell>
          <cell r="D10" t="str">
            <v>4 зона междугородней связи</v>
          </cell>
          <cell r="E10" t="str">
            <v>Calc.</v>
          </cell>
          <cell r="F10" t="str">
            <v>%</v>
          </cell>
        </row>
        <row r="11">
          <cell r="A11" t="str">
            <v>-National zone 5</v>
          </cell>
          <cell r="B11" t="str">
            <v>Calc.</v>
          </cell>
          <cell r="C11" t="str">
            <v>%</v>
          </cell>
          <cell r="D11" t="str">
            <v>5 зона междугородней связи</v>
          </cell>
          <cell r="E11" t="str">
            <v>Calc.</v>
          </cell>
          <cell r="F11" t="str">
            <v>%</v>
          </cell>
        </row>
        <row r="12">
          <cell r="A12" t="str">
            <v>-National zone 6</v>
          </cell>
          <cell r="B12" t="str">
            <v>Calc.</v>
          </cell>
          <cell r="C12" t="str">
            <v>%</v>
          </cell>
          <cell r="D12" t="str">
            <v>6 зона междугородней связи</v>
          </cell>
          <cell r="E12" t="str">
            <v>Calc.</v>
          </cell>
          <cell r="F12" t="str">
            <v>%</v>
          </cell>
        </row>
        <row r="13">
          <cell r="A13" t="str">
            <v>-National zone 7</v>
          </cell>
          <cell r="B13" t="str">
            <v>Calc.</v>
          </cell>
          <cell r="C13" t="str">
            <v>%</v>
          </cell>
          <cell r="D13" t="str">
            <v>7 зона междугородней связи</v>
          </cell>
          <cell r="E13" t="str">
            <v>Calc.</v>
          </cell>
          <cell r="F13" t="str">
            <v>%</v>
          </cell>
        </row>
        <row r="14">
          <cell r="A14" t="str">
            <v>-International zone 8</v>
          </cell>
          <cell r="B14" t="str">
            <v>Calc.</v>
          </cell>
          <cell r="C14" t="str">
            <v>%</v>
          </cell>
          <cell r="D14" t="str">
            <v>8 зона международной связи</v>
          </cell>
          <cell r="E14" t="str">
            <v>Calc.</v>
          </cell>
          <cell r="F14" t="str">
            <v>%</v>
          </cell>
        </row>
        <row r="15">
          <cell r="A15" t="str">
            <v>-International zone 9</v>
          </cell>
          <cell r="B15" t="str">
            <v>Calc.</v>
          </cell>
          <cell r="C15" t="str">
            <v>%</v>
          </cell>
          <cell r="D15" t="str">
            <v>9 зона международной связи</v>
          </cell>
          <cell r="E15" t="str">
            <v>Calc.</v>
          </cell>
          <cell r="F15" t="str">
            <v>%</v>
          </cell>
        </row>
        <row r="16">
          <cell r="A16" t="str">
            <v>-International zone 10</v>
          </cell>
          <cell r="B16" t="str">
            <v>Calc.</v>
          </cell>
          <cell r="C16" t="str">
            <v>%</v>
          </cell>
          <cell r="D16" t="str">
            <v>10 зона международной связи</v>
          </cell>
          <cell r="E16" t="str">
            <v>Calc.</v>
          </cell>
          <cell r="F16" t="str">
            <v>%</v>
          </cell>
        </row>
        <row r="17">
          <cell r="A17" t="str">
            <v>-International zone 11</v>
          </cell>
          <cell r="B17" t="str">
            <v>Calc.</v>
          </cell>
          <cell r="C17" t="str">
            <v>%</v>
          </cell>
          <cell r="D17" t="str">
            <v>11 зона международной связи</v>
          </cell>
          <cell r="E17" t="str">
            <v>Calc.</v>
          </cell>
          <cell r="F17" t="str">
            <v>%</v>
          </cell>
        </row>
        <row r="18">
          <cell r="A18" t="str">
            <v>-International zone 12</v>
          </cell>
          <cell r="B18" t="str">
            <v>Calc.</v>
          </cell>
          <cell r="C18" t="str">
            <v>%</v>
          </cell>
          <cell r="D18" t="str">
            <v>12 зона международной связи</v>
          </cell>
          <cell r="E18" t="str">
            <v>Calc.</v>
          </cell>
          <cell r="F18" t="str">
            <v>%</v>
          </cell>
        </row>
        <row r="19">
          <cell r="A19" t="str">
            <v>-International zone 13</v>
          </cell>
          <cell r="B19" t="str">
            <v>Calc.</v>
          </cell>
          <cell r="C19" t="str">
            <v>%</v>
          </cell>
          <cell r="D19" t="str">
            <v>13 зона международной связи</v>
          </cell>
          <cell r="E19" t="str">
            <v>Calc.</v>
          </cell>
          <cell r="F19" t="str">
            <v>%</v>
          </cell>
        </row>
        <row r="20">
          <cell r="A20" t="str">
            <v>-International zone 14</v>
          </cell>
          <cell r="B20" t="str">
            <v>Calc.</v>
          </cell>
          <cell r="C20" t="str">
            <v>%</v>
          </cell>
          <cell r="D20" t="str">
            <v>14 зона международной связи</v>
          </cell>
          <cell r="E20" t="str">
            <v>Calc.</v>
          </cell>
          <cell r="F20" t="str">
            <v>%</v>
          </cell>
        </row>
        <row r="21">
          <cell r="A21" t="str">
            <v>-International zone 15</v>
          </cell>
          <cell r="B21" t="str">
            <v>Calc.</v>
          </cell>
          <cell r="C21" t="str">
            <v>%</v>
          </cell>
          <cell r="D21" t="str">
            <v>15 зона международной связи</v>
          </cell>
          <cell r="E21" t="str">
            <v>Calc.</v>
          </cell>
          <cell r="F21" t="str">
            <v>%</v>
          </cell>
        </row>
        <row r="22">
          <cell r="A22" t="str">
            <v>-International zone 16</v>
          </cell>
          <cell r="B22" t="str">
            <v>Calc.</v>
          </cell>
          <cell r="C22" t="str">
            <v>%</v>
          </cell>
          <cell r="D22" t="str">
            <v>16 зона международной связи</v>
          </cell>
          <cell r="E22" t="str">
            <v>Calc.</v>
          </cell>
          <cell r="F22" t="str">
            <v>%</v>
          </cell>
        </row>
        <row r="23">
          <cell r="A23" t="str">
            <v>-International zone 17</v>
          </cell>
          <cell r="B23" t="str">
            <v>Calc.</v>
          </cell>
          <cell r="C23" t="str">
            <v>%</v>
          </cell>
          <cell r="D23" t="str">
            <v>17 зона международной связи</v>
          </cell>
          <cell r="E23" t="str">
            <v>Calc.</v>
          </cell>
          <cell r="F23" t="str">
            <v>%</v>
          </cell>
        </row>
        <row r="24">
          <cell r="A24" t="str">
            <v>-International zone 18</v>
          </cell>
          <cell r="B24" t="str">
            <v>Calc.</v>
          </cell>
          <cell r="C24" t="str">
            <v>%</v>
          </cell>
          <cell r="D24" t="str">
            <v>18 зона международной связи</v>
          </cell>
          <cell r="E24" t="str">
            <v>Calc.</v>
          </cell>
          <cell r="F24" t="str">
            <v>%</v>
          </cell>
        </row>
        <row r="25">
          <cell r="A25" t="str">
            <v>-Zone 19 (commercial telephone services)</v>
          </cell>
          <cell r="B25" t="str">
            <v>Calc.</v>
          </cell>
          <cell r="C25" t="str">
            <v>%</v>
          </cell>
          <cell r="D25" t="str">
            <v>-зона 19 (платные телефонные службы)</v>
          </cell>
          <cell r="F25" t="str">
            <v>%</v>
          </cell>
        </row>
        <row r="26">
          <cell r="A26" t="str">
            <v>-Zone 20 (commercial telephone services)</v>
          </cell>
          <cell r="B26" t="str">
            <v>Calc.</v>
          </cell>
          <cell r="C26" t="str">
            <v>%</v>
          </cell>
          <cell r="D26" t="str">
            <v>-зона 20 (платные телефонные службы)</v>
          </cell>
          <cell r="F26" t="str">
            <v>%</v>
          </cell>
        </row>
        <row r="28">
          <cell r="A28" t="str">
            <v>3.# of transactions - total</v>
          </cell>
          <cell r="D28" t="str">
            <v>3.Кол-во разговоров - итого</v>
          </cell>
        </row>
        <row r="29">
          <cell r="A29" t="str">
            <v>-Local 1</v>
          </cell>
          <cell r="B29" t="str">
            <v>Calc.</v>
          </cell>
          <cell r="C29" t="str">
            <v>-</v>
          </cell>
          <cell r="D29" t="str">
            <v>Местная связь</v>
          </cell>
          <cell r="E29" t="str">
            <v>Calc.</v>
          </cell>
          <cell r="F29" t="str">
            <v>-</v>
          </cell>
        </row>
        <row r="30">
          <cell r="A30" t="str">
            <v>-National zone 2</v>
          </cell>
          <cell r="B30" t="str">
            <v>Calc.</v>
          </cell>
          <cell r="C30" t="str">
            <v>-</v>
          </cell>
          <cell r="D30" t="str">
            <v>2 зона междугородней связи</v>
          </cell>
          <cell r="E30" t="str">
            <v>Calc.</v>
          </cell>
          <cell r="F30" t="str">
            <v>-</v>
          </cell>
        </row>
        <row r="31">
          <cell r="A31" t="str">
            <v>-National zone 3</v>
          </cell>
          <cell r="B31" t="str">
            <v>Calc.</v>
          </cell>
          <cell r="C31" t="str">
            <v>-</v>
          </cell>
          <cell r="D31" t="str">
            <v>3 зона междугородней связи</v>
          </cell>
          <cell r="E31" t="str">
            <v>Calc.</v>
          </cell>
          <cell r="F31" t="str">
            <v>-</v>
          </cell>
        </row>
        <row r="32">
          <cell r="A32" t="str">
            <v>-National zone 4</v>
          </cell>
          <cell r="B32" t="str">
            <v>Calc.</v>
          </cell>
          <cell r="C32" t="str">
            <v>-</v>
          </cell>
          <cell r="D32" t="str">
            <v>4 зона междугородней связи</v>
          </cell>
          <cell r="E32" t="str">
            <v>Calc.</v>
          </cell>
          <cell r="F32" t="str">
            <v>-</v>
          </cell>
        </row>
        <row r="33">
          <cell r="A33" t="str">
            <v>-National zone 5</v>
          </cell>
          <cell r="B33" t="str">
            <v>Calc.</v>
          </cell>
          <cell r="C33" t="str">
            <v>-</v>
          </cell>
          <cell r="D33" t="str">
            <v>5 зона междугородней связи</v>
          </cell>
          <cell r="E33" t="str">
            <v>Calc.</v>
          </cell>
          <cell r="F33" t="str">
            <v>-</v>
          </cell>
        </row>
        <row r="34">
          <cell r="A34" t="str">
            <v>-National zone 6</v>
          </cell>
          <cell r="B34" t="str">
            <v>Calc.</v>
          </cell>
          <cell r="C34" t="str">
            <v>-</v>
          </cell>
          <cell r="D34" t="str">
            <v>6 зона междугородней связи</v>
          </cell>
          <cell r="E34" t="str">
            <v>Calc.</v>
          </cell>
          <cell r="F34" t="str">
            <v>-</v>
          </cell>
        </row>
        <row r="35">
          <cell r="A35" t="str">
            <v>-National zone 7</v>
          </cell>
          <cell r="B35" t="str">
            <v>Calc.</v>
          </cell>
          <cell r="C35" t="str">
            <v>-</v>
          </cell>
          <cell r="D35" t="str">
            <v>7 зона междугородней связи</v>
          </cell>
          <cell r="E35" t="str">
            <v>Calc.</v>
          </cell>
          <cell r="F35" t="str">
            <v>-</v>
          </cell>
        </row>
        <row r="36">
          <cell r="A36" t="str">
            <v>-International zone 8</v>
          </cell>
          <cell r="B36" t="str">
            <v>Calc.</v>
          </cell>
          <cell r="C36" t="str">
            <v>-</v>
          </cell>
          <cell r="D36" t="str">
            <v>8 зона международной связи</v>
          </cell>
          <cell r="E36" t="str">
            <v>Calc.</v>
          </cell>
          <cell r="F36" t="str">
            <v>-</v>
          </cell>
        </row>
        <row r="37">
          <cell r="A37" t="str">
            <v>-International zone 9</v>
          </cell>
          <cell r="B37" t="str">
            <v>Calc.</v>
          </cell>
          <cell r="C37" t="str">
            <v>-</v>
          </cell>
          <cell r="D37" t="str">
            <v>9 зона международной связи</v>
          </cell>
          <cell r="E37" t="str">
            <v>Calc.</v>
          </cell>
          <cell r="F37" t="str">
            <v>-</v>
          </cell>
        </row>
        <row r="38">
          <cell r="A38" t="str">
            <v>-International zone 10</v>
          </cell>
          <cell r="B38" t="str">
            <v>Calc.</v>
          </cell>
          <cell r="C38" t="str">
            <v>-</v>
          </cell>
          <cell r="D38" t="str">
            <v>10 зона международной связи</v>
          </cell>
          <cell r="E38" t="str">
            <v>Calc.</v>
          </cell>
          <cell r="F38" t="str">
            <v>-</v>
          </cell>
        </row>
        <row r="39">
          <cell r="A39" t="str">
            <v>-International zone 11</v>
          </cell>
          <cell r="B39" t="str">
            <v>Calc.</v>
          </cell>
          <cell r="C39" t="str">
            <v>-</v>
          </cell>
          <cell r="D39" t="str">
            <v>11 зона международной связи</v>
          </cell>
          <cell r="E39" t="str">
            <v>Calc.</v>
          </cell>
          <cell r="F39" t="str">
            <v>-</v>
          </cell>
        </row>
        <row r="40">
          <cell r="A40" t="str">
            <v>-International zone 12</v>
          </cell>
          <cell r="B40" t="str">
            <v>Calc.</v>
          </cell>
          <cell r="C40" t="str">
            <v>-</v>
          </cell>
          <cell r="D40" t="str">
            <v>12 зона международной связи</v>
          </cell>
          <cell r="E40" t="str">
            <v>Calc.</v>
          </cell>
          <cell r="F40" t="str">
            <v>-</v>
          </cell>
        </row>
        <row r="41">
          <cell r="A41" t="str">
            <v>-International zone 13</v>
          </cell>
          <cell r="B41" t="str">
            <v>Calc.</v>
          </cell>
          <cell r="C41" t="str">
            <v>-</v>
          </cell>
          <cell r="D41" t="str">
            <v>13 зона международной связи</v>
          </cell>
          <cell r="E41" t="str">
            <v>Calc.</v>
          </cell>
          <cell r="F41" t="str">
            <v>-</v>
          </cell>
        </row>
        <row r="42">
          <cell r="A42" t="str">
            <v>-International zone 14</v>
          </cell>
          <cell r="B42" t="str">
            <v>Calc.</v>
          </cell>
          <cell r="C42" t="str">
            <v>-</v>
          </cell>
          <cell r="D42" t="str">
            <v>14 зона международной связи</v>
          </cell>
          <cell r="E42" t="str">
            <v>Calc.</v>
          </cell>
          <cell r="F42" t="str">
            <v>-</v>
          </cell>
        </row>
        <row r="43">
          <cell r="A43" t="str">
            <v>-International zone 15</v>
          </cell>
          <cell r="B43" t="str">
            <v>Calc.</v>
          </cell>
          <cell r="C43" t="str">
            <v>-</v>
          </cell>
          <cell r="D43" t="str">
            <v>15 зона международной связи</v>
          </cell>
          <cell r="E43" t="str">
            <v>Calc.</v>
          </cell>
          <cell r="F43" t="str">
            <v>-</v>
          </cell>
        </row>
        <row r="44">
          <cell r="A44" t="str">
            <v>-International zone 16</v>
          </cell>
          <cell r="B44" t="str">
            <v>Calc.</v>
          </cell>
          <cell r="C44" t="str">
            <v>-</v>
          </cell>
          <cell r="D44" t="str">
            <v>16 зона международной связи</v>
          </cell>
          <cell r="E44" t="str">
            <v>Calc.</v>
          </cell>
          <cell r="F44" t="str">
            <v>-</v>
          </cell>
        </row>
        <row r="45">
          <cell r="A45" t="str">
            <v>-International zone 17</v>
          </cell>
          <cell r="B45" t="str">
            <v>Calc.</v>
          </cell>
          <cell r="C45" t="str">
            <v>-</v>
          </cell>
          <cell r="D45" t="str">
            <v>17 зона международной связи</v>
          </cell>
          <cell r="E45" t="str">
            <v>Calc.</v>
          </cell>
          <cell r="F45" t="str">
            <v>-</v>
          </cell>
        </row>
        <row r="46">
          <cell r="A46" t="str">
            <v>-International zone 18</v>
          </cell>
          <cell r="B46" t="str">
            <v>Calc.</v>
          </cell>
          <cell r="C46" t="str">
            <v>-</v>
          </cell>
          <cell r="D46" t="str">
            <v>18 зона международной связи</v>
          </cell>
          <cell r="E46" t="str">
            <v>Calc.</v>
          </cell>
          <cell r="F46" t="str">
            <v>-</v>
          </cell>
        </row>
        <row r="47">
          <cell r="A47" t="str">
            <v>-Zone 19 (commercial telephone services)</v>
          </cell>
          <cell r="B47" t="str">
            <v>Calc.</v>
          </cell>
          <cell r="C47" t="str">
            <v>%</v>
          </cell>
          <cell r="D47" t="str">
            <v>-зона 19 (платные телефонные службы)</v>
          </cell>
          <cell r="F47" t="str">
            <v>-</v>
          </cell>
        </row>
        <row r="48">
          <cell r="A48" t="str">
            <v>-Zone 20 (commercial telephone services)</v>
          </cell>
          <cell r="B48" t="str">
            <v>Calc.</v>
          </cell>
          <cell r="C48" t="str">
            <v>%</v>
          </cell>
          <cell r="D48" t="str">
            <v>-зона 20 (платные телефонные службы)</v>
          </cell>
          <cell r="F48" t="str">
            <v>-</v>
          </cell>
        </row>
        <row r="50">
          <cell r="A50" t="str">
            <v>4. # of units used - total</v>
          </cell>
          <cell r="D50" t="str">
            <v>4. Кол-во использ. единиц - итого</v>
          </cell>
        </row>
        <row r="51">
          <cell r="A51" t="str">
            <v>-Local 1</v>
          </cell>
          <cell r="B51" t="str">
            <v>Calc.</v>
          </cell>
          <cell r="C51" t="str">
            <v>units</v>
          </cell>
          <cell r="D51" t="str">
            <v>Местная связь</v>
          </cell>
          <cell r="E51" t="str">
            <v>Calc.</v>
          </cell>
          <cell r="F51" t="str">
            <v>т.е.</v>
          </cell>
        </row>
        <row r="52">
          <cell r="A52" t="str">
            <v>-National zone 2</v>
          </cell>
          <cell r="B52" t="str">
            <v>Calc.</v>
          </cell>
          <cell r="C52" t="str">
            <v>units</v>
          </cell>
          <cell r="D52" t="str">
            <v>2 зона междугородней связи</v>
          </cell>
          <cell r="E52" t="str">
            <v>Calc.</v>
          </cell>
          <cell r="F52" t="str">
            <v>т.е.</v>
          </cell>
        </row>
        <row r="53">
          <cell r="A53" t="str">
            <v>-National zone 3</v>
          </cell>
          <cell r="B53" t="str">
            <v>Calc.</v>
          </cell>
          <cell r="C53" t="str">
            <v>units</v>
          </cell>
          <cell r="D53" t="str">
            <v>3 зона междугородней связи</v>
          </cell>
          <cell r="E53" t="str">
            <v>Calc.</v>
          </cell>
          <cell r="F53" t="str">
            <v>т.е.</v>
          </cell>
        </row>
        <row r="54">
          <cell r="A54" t="str">
            <v>-National zone 4</v>
          </cell>
          <cell r="B54" t="str">
            <v>Calc.</v>
          </cell>
          <cell r="C54" t="str">
            <v>units</v>
          </cell>
          <cell r="D54" t="str">
            <v>4 зона междугородней связи</v>
          </cell>
          <cell r="E54" t="str">
            <v>Calc.</v>
          </cell>
          <cell r="F54" t="str">
            <v>т.е.</v>
          </cell>
        </row>
        <row r="55">
          <cell r="A55" t="str">
            <v>-National zone 5</v>
          </cell>
          <cell r="B55" t="str">
            <v>Calc.</v>
          </cell>
          <cell r="C55" t="str">
            <v>units</v>
          </cell>
          <cell r="D55" t="str">
            <v>5 зона междугородней связи</v>
          </cell>
          <cell r="E55" t="str">
            <v>Calc.</v>
          </cell>
          <cell r="F55" t="str">
            <v>т.е.</v>
          </cell>
        </row>
        <row r="56">
          <cell r="A56" t="str">
            <v>-National zone 6</v>
          </cell>
          <cell r="B56" t="str">
            <v>Calc.</v>
          </cell>
          <cell r="C56" t="str">
            <v>units</v>
          </cell>
          <cell r="D56" t="str">
            <v>6 зона междугородней связи</v>
          </cell>
          <cell r="E56" t="str">
            <v>Calc.</v>
          </cell>
          <cell r="F56" t="str">
            <v>т.е.</v>
          </cell>
        </row>
        <row r="57">
          <cell r="A57" t="str">
            <v>-National zone 7</v>
          </cell>
          <cell r="B57" t="str">
            <v>Calc.</v>
          </cell>
          <cell r="C57" t="str">
            <v>units</v>
          </cell>
          <cell r="D57" t="str">
            <v>7 зона междугородней связи</v>
          </cell>
          <cell r="E57" t="str">
            <v>Calc.</v>
          </cell>
          <cell r="F57" t="str">
            <v>т.е.</v>
          </cell>
        </row>
        <row r="58">
          <cell r="A58" t="str">
            <v>-International zone 8</v>
          </cell>
          <cell r="B58" t="str">
            <v>Calc.</v>
          </cell>
          <cell r="C58" t="str">
            <v>units</v>
          </cell>
          <cell r="D58" t="str">
            <v>8 зона международной связи</v>
          </cell>
          <cell r="E58" t="str">
            <v>Calc.</v>
          </cell>
          <cell r="F58" t="str">
            <v>т.е.</v>
          </cell>
        </row>
        <row r="59">
          <cell r="A59" t="str">
            <v>-International zone 9</v>
          </cell>
          <cell r="B59" t="str">
            <v>Calc.</v>
          </cell>
          <cell r="C59" t="str">
            <v>units</v>
          </cell>
          <cell r="D59" t="str">
            <v>9 зона международной связи</v>
          </cell>
          <cell r="E59" t="str">
            <v>Calc.</v>
          </cell>
          <cell r="F59" t="str">
            <v>т.е.</v>
          </cell>
        </row>
        <row r="60">
          <cell r="A60" t="str">
            <v>-International zone 10</v>
          </cell>
          <cell r="B60" t="str">
            <v>Calc.</v>
          </cell>
          <cell r="C60" t="str">
            <v>units</v>
          </cell>
          <cell r="D60" t="str">
            <v>10 зона международной связи</v>
          </cell>
          <cell r="E60" t="str">
            <v>Calc.</v>
          </cell>
          <cell r="F60" t="str">
            <v>т.е.</v>
          </cell>
        </row>
        <row r="61">
          <cell r="A61" t="str">
            <v>-International zone 11</v>
          </cell>
          <cell r="B61" t="str">
            <v>Calc.</v>
          </cell>
          <cell r="C61" t="str">
            <v>units</v>
          </cell>
          <cell r="D61" t="str">
            <v>11 зона международной связи</v>
          </cell>
          <cell r="E61" t="str">
            <v>Calc.</v>
          </cell>
          <cell r="F61" t="str">
            <v>т.е.</v>
          </cell>
        </row>
        <row r="62">
          <cell r="A62" t="str">
            <v>-International zone 12</v>
          </cell>
          <cell r="B62" t="str">
            <v>Calc.</v>
          </cell>
          <cell r="C62" t="str">
            <v>units</v>
          </cell>
          <cell r="D62" t="str">
            <v>12 зона международной связи</v>
          </cell>
          <cell r="E62" t="str">
            <v>Calc.</v>
          </cell>
          <cell r="F62" t="str">
            <v>т.е.</v>
          </cell>
        </row>
        <row r="63">
          <cell r="A63" t="str">
            <v>-International zone 13</v>
          </cell>
          <cell r="B63" t="str">
            <v>Calc.</v>
          </cell>
          <cell r="C63" t="str">
            <v>units</v>
          </cell>
          <cell r="D63" t="str">
            <v>13 зона международной связи</v>
          </cell>
          <cell r="E63" t="str">
            <v>Calc.</v>
          </cell>
          <cell r="F63" t="str">
            <v>т.е.</v>
          </cell>
        </row>
        <row r="64">
          <cell r="A64" t="str">
            <v>-International zone 14</v>
          </cell>
          <cell r="B64" t="str">
            <v>Calc.</v>
          </cell>
          <cell r="C64" t="str">
            <v>units</v>
          </cell>
          <cell r="D64" t="str">
            <v>14 зона международной связи</v>
          </cell>
          <cell r="E64" t="str">
            <v>Calc.</v>
          </cell>
          <cell r="F64" t="str">
            <v>т.е.</v>
          </cell>
        </row>
        <row r="65">
          <cell r="A65" t="str">
            <v>-International zone 15</v>
          </cell>
          <cell r="B65" t="str">
            <v>Calc.</v>
          </cell>
          <cell r="C65" t="str">
            <v>units</v>
          </cell>
          <cell r="D65" t="str">
            <v>15 зона международной связи</v>
          </cell>
          <cell r="E65" t="str">
            <v>Calc.</v>
          </cell>
          <cell r="F65" t="str">
            <v>т.е.</v>
          </cell>
        </row>
        <row r="66">
          <cell r="A66" t="str">
            <v>-International zone 16</v>
          </cell>
          <cell r="B66" t="str">
            <v>Calc.</v>
          </cell>
          <cell r="C66" t="str">
            <v>units</v>
          </cell>
          <cell r="D66" t="str">
            <v>16 зона международной связи</v>
          </cell>
          <cell r="E66" t="str">
            <v>Calc.</v>
          </cell>
          <cell r="F66" t="str">
            <v>т.е.</v>
          </cell>
        </row>
        <row r="67">
          <cell r="A67" t="str">
            <v>-International zone 17</v>
          </cell>
          <cell r="B67" t="str">
            <v>Calc.</v>
          </cell>
          <cell r="C67" t="str">
            <v>units</v>
          </cell>
          <cell r="D67" t="str">
            <v>17 зона международной связи</v>
          </cell>
          <cell r="E67" t="str">
            <v>Calc.</v>
          </cell>
          <cell r="F67" t="str">
            <v>т.е.</v>
          </cell>
        </row>
        <row r="68">
          <cell r="A68" t="str">
            <v>-International zone 18</v>
          </cell>
          <cell r="B68" t="str">
            <v>Calc.</v>
          </cell>
          <cell r="C68" t="str">
            <v>units</v>
          </cell>
          <cell r="D68" t="str">
            <v>18 зона международной связи</v>
          </cell>
          <cell r="E68" t="str">
            <v>Calc.</v>
          </cell>
          <cell r="F68" t="str">
            <v>т.е.</v>
          </cell>
        </row>
        <row r="69">
          <cell r="A69" t="str">
            <v>-Zone 19 (commercial telephone services)</v>
          </cell>
          <cell r="B69" t="str">
            <v>Calc.</v>
          </cell>
          <cell r="C69" t="str">
            <v>%</v>
          </cell>
          <cell r="D69" t="str">
            <v>-зона 19 (платные телефонные службы)</v>
          </cell>
          <cell r="F69" t="str">
            <v>т.е.</v>
          </cell>
        </row>
        <row r="70">
          <cell r="A70" t="str">
            <v>-Zone 20 (commercial telephone services)</v>
          </cell>
          <cell r="B70" t="str">
            <v>Calc.</v>
          </cell>
          <cell r="C70" t="str">
            <v>%</v>
          </cell>
          <cell r="D70" t="str">
            <v>-зона 20 (платные телефонные службы)</v>
          </cell>
          <cell r="F70" t="str">
            <v>т.е.</v>
          </cell>
        </row>
        <row r="71">
          <cell r="A71" t="str">
            <v>Subtotal National</v>
          </cell>
          <cell r="B71" t="str">
            <v>Calc.</v>
          </cell>
          <cell r="C71" t="str">
            <v>units</v>
          </cell>
          <cell r="D71" t="str">
            <v>Итого по междугородней связи</v>
          </cell>
          <cell r="E71" t="str">
            <v>Calc.</v>
          </cell>
          <cell r="F71" t="str">
            <v>т.е.</v>
          </cell>
        </row>
        <row r="72">
          <cell r="A72" t="str">
            <v>Subtotal International</v>
          </cell>
          <cell r="B72" t="str">
            <v>Calc.</v>
          </cell>
          <cell r="C72" t="str">
            <v>units</v>
          </cell>
          <cell r="D72" t="str">
            <v>Итого по международной связи</v>
          </cell>
          <cell r="E72" t="str">
            <v>Calc.</v>
          </cell>
          <cell r="F72" t="str">
            <v>т.е.</v>
          </cell>
        </row>
        <row r="73">
          <cell r="A73" t="str">
            <v>Total</v>
          </cell>
          <cell r="B73" t="str">
            <v>Calc.</v>
          </cell>
          <cell r="C73" t="str">
            <v>units</v>
          </cell>
          <cell r="D73" t="str">
            <v>ИТОГО</v>
          </cell>
          <cell r="E73" t="str">
            <v>Calc.</v>
          </cell>
          <cell r="F73" t="str">
            <v>т.е.</v>
          </cell>
        </row>
        <row r="75">
          <cell r="A75" t="str">
            <v>Units used per payphone</v>
          </cell>
          <cell r="B75" t="str">
            <v>Calc.</v>
          </cell>
          <cell r="C75" t="str">
            <v>units</v>
          </cell>
          <cell r="D75" t="str">
            <v>Тарифных единиц на таксофон</v>
          </cell>
          <cell r="E75" t="str">
            <v>Calc.</v>
          </cell>
          <cell r="F75" t="str">
            <v>т.е.</v>
          </cell>
        </row>
        <row r="77">
          <cell r="A77" t="str">
            <v>5a. PTN Costs, incl VAT</v>
          </cell>
          <cell r="B77" t="str">
            <v>Calc.</v>
          </cell>
          <cell r="C77" t="str">
            <v>$</v>
          </cell>
          <cell r="D77" t="str">
            <v>5a. Оплата услуг ПТС, вкл.НДС</v>
          </cell>
          <cell r="E77" t="str">
            <v>Calc.</v>
          </cell>
          <cell r="F77" t="str">
            <v>$</v>
          </cell>
        </row>
        <row r="78">
          <cell r="A78" t="str">
            <v>5b. PTN Costs, incl VAT</v>
          </cell>
          <cell r="B78" t="str">
            <v>Calc.</v>
          </cell>
          <cell r="C78" t="str">
            <v>$</v>
          </cell>
          <cell r="D78" t="str">
            <v>5b. Оплата услуг ПТС, вкл.НДС</v>
          </cell>
          <cell r="F78" t="str">
            <v>rbl</v>
          </cell>
        </row>
        <row r="80">
          <cell r="A80" t="str">
            <v>6. Long-distance costs, incl. VAT</v>
          </cell>
          <cell r="D80" t="str">
            <v>6. Оплата дальнего трафика, вкл.НДС</v>
          </cell>
        </row>
        <row r="81">
          <cell r="A81" t="str">
            <v>-National zone 2</v>
          </cell>
          <cell r="B81" t="str">
            <v>Calc.</v>
          </cell>
          <cell r="C81" t="str">
            <v>rbl</v>
          </cell>
          <cell r="D81" t="str">
            <v>2 зона междугородней связи</v>
          </cell>
          <cell r="E81" t="str">
            <v>Calc.</v>
          </cell>
          <cell r="F81" t="str">
            <v>rbl</v>
          </cell>
        </row>
        <row r="82">
          <cell r="A82" t="str">
            <v>-National zone 3</v>
          </cell>
          <cell r="B82" t="str">
            <v>Calc.</v>
          </cell>
          <cell r="C82" t="str">
            <v>rbl</v>
          </cell>
          <cell r="D82" t="str">
            <v>3 зона междугородней связи</v>
          </cell>
          <cell r="E82" t="str">
            <v>Calc.</v>
          </cell>
          <cell r="F82" t="str">
            <v>rbl</v>
          </cell>
        </row>
        <row r="83">
          <cell r="A83" t="str">
            <v>-National zone 4</v>
          </cell>
          <cell r="B83" t="str">
            <v>Calc.</v>
          </cell>
          <cell r="C83" t="str">
            <v>rbl</v>
          </cell>
          <cell r="D83" t="str">
            <v>4 зона междугородней связи</v>
          </cell>
          <cell r="E83" t="str">
            <v>Calc.</v>
          </cell>
          <cell r="F83" t="str">
            <v>rbl</v>
          </cell>
        </row>
        <row r="84">
          <cell r="A84" t="str">
            <v>-National zone 5</v>
          </cell>
          <cell r="B84" t="str">
            <v>Calc.</v>
          </cell>
          <cell r="C84" t="str">
            <v>rbl</v>
          </cell>
          <cell r="D84" t="str">
            <v>5 зона междугородней связи</v>
          </cell>
          <cell r="E84" t="str">
            <v>Calc.</v>
          </cell>
          <cell r="F84" t="str">
            <v>rbl</v>
          </cell>
        </row>
        <row r="85">
          <cell r="A85" t="str">
            <v>-National zone 6</v>
          </cell>
          <cell r="B85" t="str">
            <v>Calc.</v>
          </cell>
          <cell r="C85" t="str">
            <v>rbl</v>
          </cell>
          <cell r="D85" t="str">
            <v>6 зона междугородней связи</v>
          </cell>
          <cell r="E85" t="str">
            <v>Calc.</v>
          </cell>
          <cell r="F85" t="str">
            <v>rbl</v>
          </cell>
        </row>
        <row r="86">
          <cell r="A86" t="str">
            <v>-National zone 7</v>
          </cell>
          <cell r="B86" t="str">
            <v>Calc.</v>
          </cell>
          <cell r="C86" t="str">
            <v>rbl</v>
          </cell>
          <cell r="D86" t="str">
            <v>7 зона междугородней связи</v>
          </cell>
          <cell r="E86" t="str">
            <v>Calc.</v>
          </cell>
          <cell r="F86" t="str">
            <v>rbl</v>
          </cell>
        </row>
        <row r="87">
          <cell r="A87" t="str">
            <v>-International zone 8</v>
          </cell>
          <cell r="B87" t="str">
            <v>Calc.</v>
          </cell>
          <cell r="C87" t="str">
            <v>rbl</v>
          </cell>
          <cell r="D87" t="str">
            <v>8 зона международной связи</v>
          </cell>
          <cell r="E87" t="str">
            <v>Calc.</v>
          </cell>
          <cell r="F87" t="str">
            <v>rbl</v>
          </cell>
        </row>
        <row r="88">
          <cell r="A88" t="str">
            <v>-International zone 9</v>
          </cell>
          <cell r="B88" t="str">
            <v>Calc.</v>
          </cell>
          <cell r="C88" t="str">
            <v>rbl</v>
          </cell>
          <cell r="D88" t="str">
            <v>9 зона международной связи</v>
          </cell>
          <cell r="E88" t="str">
            <v>Calc.</v>
          </cell>
          <cell r="F88" t="str">
            <v>rbl</v>
          </cell>
        </row>
        <row r="89">
          <cell r="A89" t="str">
            <v>-International zone 10</v>
          </cell>
          <cell r="B89" t="str">
            <v>Calc.</v>
          </cell>
          <cell r="C89" t="str">
            <v>rbl</v>
          </cell>
          <cell r="D89" t="str">
            <v>10 зона международной связи</v>
          </cell>
          <cell r="E89" t="str">
            <v>Calc.</v>
          </cell>
          <cell r="F89" t="str">
            <v>rbl</v>
          </cell>
        </row>
        <row r="90">
          <cell r="A90" t="str">
            <v>-International zone 11</v>
          </cell>
          <cell r="B90" t="str">
            <v>Calc.</v>
          </cell>
          <cell r="C90" t="str">
            <v>rbl</v>
          </cell>
          <cell r="D90" t="str">
            <v>11 зона международной связи</v>
          </cell>
          <cell r="E90" t="str">
            <v>Calc.</v>
          </cell>
          <cell r="F90" t="str">
            <v>rbl</v>
          </cell>
        </row>
        <row r="91">
          <cell r="A91" t="str">
            <v>-International zone 12</v>
          </cell>
          <cell r="B91" t="str">
            <v>Calc.</v>
          </cell>
          <cell r="C91" t="str">
            <v>rbl</v>
          </cell>
          <cell r="D91" t="str">
            <v>12 зона международной связи</v>
          </cell>
          <cell r="E91" t="str">
            <v>Calc.</v>
          </cell>
          <cell r="F91" t="str">
            <v>rbl</v>
          </cell>
        </row>
        <row r="92">
          <cell r="A92" t="str">
            <v>-International zone 13</v>
          </cell>
          <cell r="B92" t="str">
            <v>Calc.</v>
          </cell>
          <cell r="C92" t="str">
            <v>rbl</v>
          </cell>
          <cell r="D92" t="str">
            <v>13 зона международной связи</v>
          </cell>
          <cell r="E92" t="str">
            <v>Calc.</v>
          </cell>
          <cell r="F92" t="str">
            <v>rbl</v>
          </cell>
        </row>
        <row r="93">
          <cell r="A93" t="str">
            <v>-International zone 14</v>
          </cell>
          <cell r="B93" t="str">
            <v>Calc.</v>
          </cell>
          <cell r="C93" t="str">
            <v>rbl</v>
          </cell>
          <cell r="D93" t="str">
            <v>14 зона международной связи</v>
          </cell>
          <cell r="E93" t="str">
            <v>Calc.</v>
          </cell>
          <cell r="F93" t="str">
            <v>rbl</v>
          </cell>
        </row>
        <row r="94">
          <cell r="A94" t="str">
            <v>-International zone 15</v>
          </cell>
          <cell r="B94" t="str">
            <v>Calc.</v>
          </cell>
          <cell r="C94" t="str">
            <v>rbl</v>
          </cell>
          <cell r="D94" t="str">
            <v>15 зона международной связи</v>
          </cell>
          <cell r="E94" t="str">
            <v>Calc.</v>
          </cell>
          <cell r="F94" t="str">
            <v>rbl</v>
          </cell>
        </row>
        <row r="95">
          <cell r="A95" t="str">
            <v>-International zone 16</v>
          </cell>
          <cell r="B95" t="str">
            <v>Calc.</v>
          </cell>
          <cell r="C95" t="str">
            <v>rbl</v>
          </cell>
          <cell r="D95" t="str">
            <v>16 зона международной связи</v>
          </cell>
          <cell r="E95" t="str">
            <v>Calc.</v>
          </cell>
          <cell r="F95" t="str">
            <v>rbl</v>
          </cell>
        </row>
        <row r="96">
          <cell r="A96" t="str">
            <v>-International zone 17</v>
          </cell>
          <cell r="B96" t="str">
            <v>Calc.</v>
          </cell>
          <cell r="C96" t="str">
            <v>rbl</v>
          </cell>
          <cell r="D96" t="str">
            <v>17 зона международной связи</v>
          </cell>
          <cell r="E96" t="str">
            <v>Calc.</v>
          </cell>
          <cell r="F96" t="str">
            <v>rbl</v>
          </cell>
        </row>
        <row r="97">
          <cell r="A97" t="str">
            <v>-International zone 18</v>
          </cell>
          <cell r="B97" t="str">
            <v>Calc.</v>
          </cell>
          <cell r="C97" t="str">
            <v>rbl</v>
          </cell>
          <cell r="D97" t="str">
            <v>18 зона международной связи</v>
          </cell>
          <cell r="E97" t="str">
            <v>Calc.</v>
          </cell>
          <cell r="F97" t="str">
            <v>rbl</v>
          </cell>
        </row>
        <row r="98">
          <cell r="A98" t="str">
            <v>Subtotal national</v>
          </cell>
          <cell r="B98" t="str">
            <v>Calc.</v>
          </cell>
          <cell r="C98" t="str">
            <v>$</v>
          </cell>
          <cell r="D98" t="str">
            <v>Итого по междугородней связи</v>
          </cell>
          <cell r="E98" t="str">
            <v>Calc.</v>
          </cell>
          <cell r="F98" t="str">
            <v>$</v>
          </cell>
        </row>
        <row r="99">
          <cell r="A99" t="str">
            <v>Subtotal international</v>
          </cell>
          <cell r="B99" t="str">
            <v>Calc.</v>
          </cell>
          <cell r="C99" t="str">
            <v>$</v>
          </cell>
          <cell r="D99" t="str">
            <v>Итого по международной связи</v>
          </cell>
          <cell r="E99" t="str">
            <v>Calc.</v>
          </cell>
          <cell r="F99" t="str">
            <v>$</v>
          </cell>
        </row>
        <row r="100">
          <cell r="A100" t="str">
            <v>Total payable for long-distance traffic</v>
          </cell>
          <cell r="B100" t="str">
            <v>Calc.</v>
          </cell>
          <cell r="C100" t="str">
            <v>$</v>
          </cell>
          <cell r="D100" t="str">
            <v>Итого к оплате за дальний трафик</v>
          </cell>
          <cell r="E100" t="str">
            <v>Calc.</v>
          </cell>
          <cell r="F100" t="str">
            <v>$</v>
          </cell>
        </row>
        <row r="101">
          <cell r="A101" t="str">
            <v>Total payable to WEB-Plus</v>
          </cell>
          <cell r="B101" t="str">
            <v>Calc.</v>
          </cell>
          <cell r="C101" t="str">
            <v>$</v>
          </cell>
          <cell r="D101" t="str">
            <v>Итого к оплате "ВЕБ-Плас"</v>
          </cell>
          <cell r="E101" t="str">
            <v>Calc.</v>
          </cell>
          <cell r="F101" t="str">
            <v>$</v>
          </cell>
        </row>
        <row r="103">
          <cell r="A103" t="str">
            <v>7. PeterStar local traffic</v>
          </cell>
          <cell r="B103" t="str">
            <v>Input</v>
          </cell>
          <cell r="C103" t="str">
            <v>min.</v>
          </cell>
          <cell r="D103" t="str">
            <v>7. Местный трафик через сеть "ПетерСтар"</v>
          </cell>
          <cell r="E103" t="str">
            <v>Input</v>
          </cell>
          <cell r="F103" t="str">
            <v>мин.</v>
          </cell>
        </row>
        <row r="104">
          <cell r="A104" t="str">
            <v>Tariff per minute incl.VAT</v>
          </cell>
          <cell r="B104" t="str">
            <v>Input</v>
          </cell>
          <cell r="C104" t="str">
            <v>$</v>
          </cell>
          <cell r="D104" t="str">
            <v>Тариф за 1 мин. (с НДС)</v>
          </cell>
          <cell r="E104" t="str">
            <v>Input</v>
          </cell>
          <cell r="F104" t="str">
            <v>$</v>
          </cell>
        </row>
        <row r="105">
          <cell r="A105" t="str">
            <v>PeterStar costs incl.VAT (+monthly fee for 21 phone)</v>
          </cell>
          <cell r="B105" t="str">
            <v>Calc.</v>
          </cell>
          <cell r="C105" t="str">
            <v>$</v>
          </cell>
          <cell r="D105" t="str">
            <v>Оплата услуг "ПетерСтар" (с НДС)</v>
          </cell>
          <cell r="E105" t="str">
            <v>Calc.</v>
          </cell>
          <cell r="F105" t="str">
            <v>$</v>
          </cell>
        </row>
        <row r="106">
          <cell r="A106" t="str">
            <v>Paper card traffic</v>
          </cell>
          <cell r="B106" t="str">
            <v>Calc.</v>
          </cell>
          <cell r="C106" t="str">
            <v>$</v>
          </cell>
          <cell r="D106" t="str">
            <v>Трафик бумажных карт</v>
          </cell>
          <cell r="E106" t="str">
            <v>Calc.</v>
          </cell>
          <cell r="F106" t="str">
            <v>$</v>
          </cell>
        </row>
        <row r="107">
          <cell r="A107" t="str">
            <v>Vasilievsky Island traffic (incl. VAT)</v>
          </cell>
          <cell r="B107" t="str">
            <v>Calc.</v>
          </cell>
          <cell r="C107" t="str">
            <v>$</v>
          </cell>
          <cell r="D107" t="str">
            <v>Трафик Васильевского острова (вкл. НДС)</v>
          </cell>
          <cell r="E107" t="str">
            <v>Calc.</v>
          </cell>
          <cell r="F107" t="str">
            <v>$</v>
          </cell>
        </row>
        <row r="109">
          <cell r="A109" t="str">
            <v>8. Metrocom local traffic</v>
          </cell>
          <cell r="C109" t="str">
            <v>units</v>
          </cell>
          <cell r="D109" t="str">
            <v>8.  Местный трафик "Метроком"</v>
          </cell>
          <cell r="F109" t="str">
            <v>т.е.</v>
          </cell>
        </row>
        <row r="110">
          <cell r="A110" t="str">
            <v>Average unit price, incl. VAT</v>
          </cell>
          <cell r="C110" t="str">
            <v>$</v>
          </cell>
          <cell r="D110" t="str">
            <v>Ср.цена тарифной ед. вкл.НДС</v>
          </cell>
          <cell r="F110" t="str">
            <v>$</v>
          </cell>
        </row>
        <row r="111">
          <cell r="A111" t="str">
            <v>Metrocom costs incl.VAT</v>
          </cell>
          <cell r="C111" t="str">
            <v>$</v>
          </cell>
          <cell r="D111" t="str">
            <v>Оплата трафика "Метроком" (с НДС)</v>
          </cell>
          <cell r="F111" t="str">
            <v>$</v>
          </cell>
        </row>
        <row r="113">
          <cell r="A113" t="str">
            <v>9. Other traffic payments</v>
          </cell>
          <cell r="D113" t="str">
            <v>9. Оплата прочего трафика</v>
          </cell>
        </row>
        <row r="114">
          <cell r="A114" t="str">
            <v>Traffic payments</v>
          </cell>
          <cell r="D114" t="str">
            <v>Оплата трафика</v>
          </cell>
          <cell r="F114" t="str">
            <v>$</v>
          </cell>
        </row>
        <row r="115">
          <cell r="A115" t="str">
            <v>Barter payments (cards)</v>
          </cell>
          <cell r="D115" t="str">
            <v>Взаимозачеты по картам</v>
          </cell>
          <cell r="F115" t="str">
            <v>$</v>
          </cell>
        </row>
        <row r="116">
          <cell r="A116" t="str">
            <v>Total</v>
          </cell>
          <cell r="D116" t="str">
            <v>Всего</v>
          </cell>
        </row>
        <row r="118">
          <cell r="A118" t="str">
            <v>10. Traffic trends</v>
          </cell>
          <cell r="D118" t="str">
            <v>9. ТЕНДЕНЦИИ ТРАФИКА</v>
          </cell>
        </row>
        <row r="119">
          <cell r="A119" t="str">
            <v>-Local</v>
          </cell>
          <cell r="B119" t="str">
            <v>Input</v>
          </cell>
          <cell r="C119" t="str">
            <v>%</v>
          </cell>
          <cell r="D119" t="str">
            <v>-Местный</v>
          </cell>
          <cell r="E119" t="str">
            <v>Input</v>
          </cell>
          <cell r="F119" t="str">
            <v>%</v>
          </cell>
        </row>
        <row r="120">
          <cell r="A120" t="str">
            <v>-National</v>
          </cell>
          <cell r="B120" t="str">
            <v>Input</v>
          </cell>
          <cell r="C120" t="str">
            <v>%</v>
          </cell>
          <cell r="D120" t="str">
            <v>-Междугородный</v>
          </cell>
          <cell r="E120" t="str">
            <v>Input</v>
          </cell>
          <cell r="F120" t="str">
            <v>%</v>
          </cell>
        </row>
        <row r="121">
          <cell r="A121" t="str">
            <v>-International</v>
          </cell>
          <cell r="B121" t="str">
            <v>Input</v>
          </cell>
          <cell r="C121" t="str">
            <v>%</v>
          </cell>
          <cell r="D121" t="str">
            <v>-Международный</v>
          </cell>
          <cell r="E121" t="str">
            <v>Input</v>
          </cell>
          <cell r="F121" t="str">
            <v>%</v>
          </cell>
        </row>
        <row r="123">
          <cell r="A123" t="str">
            <v>11. Traffic in min</v>
          </cell>
          <cell r="D123" t="str">
            <v>10. ТРАФИК</v>
          </cell>
        </row>
        <row r="124">
          <cell r="A124" t="str">
            <v>-Local</v>
          </cell>
          <cell r="B124" t="str">
            <v>Calc.</v>
          </cell>
          <cell r="C124" t="str">
            <v>min.</v>
          </cell>
          <cell r="D124" t="str">
            <v>-Местный</v>
          </cell>
          <cell r="E124" t="str">
            <v>Calc.</v>
          </cell>
          <cell r="F124" t="str">
            <v>мин.</v>
          </cell>
        </row>
        <row r="125">
          <cell r="A125" t="str">
            <v>-National</v>
          </cell>
          <cell r="B125" t="str">
            <v>Calc.</v>
          </cell>
          <cell r="C125" t="str">
            <v>min.</v>
          </cell>
          <cell r="D125" t="str">
            <v>-Междугородный</v>
          </cell>
          <cell r="E125" t="str">
            <v>Calc.</v>
          </cell>
          <cell r="F125" t="str">
            <v>мин.</v>
          </cell>
        </row>
        <row r="126">
          <cell r="A126" t="str">
            <v>-International</v>
          </cell>
          <cell r="B126" t="str">
            <v>Calc.</v>
          </cell>
          <cell r="C126" t="str">
            <v>min.</v>
          </cell>
          <cell r="D126" t="str">
            <v>-Международный</v>
          </cell>
          <cell r="E126" t="str">
            <v>Calc.</v>
          </cell>
          <cell r="F126" t="str">
            <v>мин.</v>
          </cell>
        </row>
        <row r="152">
          <cell r="D152" t="str">
            <v>Трафик от обычных таксофонов</v>
          </cell>
        </row>
        <row r="153">
          <cell r="D153" t="str">
            <v>-Междугородный</v>
          </cell>
        </row>
        <row r="154">
          <cell r="D154" t="str">
            <v>-Международный</v>
          </cell>
        </row>
        <row r="156">
          <cell r="D156" t="str">
            <v>Процент увеличения трафика от дайлеров</v>
          </cell>
        </row>
        <row r="157">
          <cell r="D157" t="str">
            <v>-Междугородный</v>
          </cell>
        </row>
        <row r="158">
          <cell r="D158" t="str">
            <v>-Международный</v>
          </cell>
        </row>
        <row r="160">
          <cell r="D160" t="str">
            <v>Кол-во новых таксофонов</v>
          </cell>
        </row>
        <row r="161">
          <cell r="A161" t="str">
            <v>Traffic growth after installation</v>
          </cell>
          <cell r="B161" t="str">
            <v>Рост трафика после установки</v>
          </cell>
          <cell r="D161" t="str">
            <v>Рост трафика после установки</v>
          </cell>
        </row>
        <row r="162">
          <cell r="D162" t="str">
            <v xml:space="preserve">трафик комби-таксофонов </v>
          </cell>
          <cell r="F162" t="str">
            <v>мин</v>
          </cell>
        </row>
        <row r="163">
          <cell r="A163" t="str">
            <v>-Local</v>
          </cell>
          <cell r="D163" t="str">
            <v>-Местный</v>
          </cell>
          <cell r="E163" t="str">
            <v>Calc.</v>
          </cell>
          <cell r="F163" t="str">
            <v>мин.</v>
          </cell>
        </row>
        <row r="164">
          <cell r="A164" t="str">
            <v>-National</v>
          </cell>
          <cell r="D164" t="str">
            <v>-Междугородный</v>
          </cell>
          <cell r="E164" t="str">
            <v>Calc.</v>
          </cell>
          <cell r="F164" t="str">
            <v>мин.</v>
          </cell>
        </row>
        <row r="165">
          <cell r="A165" t="str">
            <v>-International</v>
          </cell>
          <cell r="D165" t="str">
            <v>-Международный</v>
          </cell>
          <cell r="E165" t="str">
            <v>Calc.</v>
          </cell>
          <cell r="F165" t="str">
            <v>мин.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афики прихода (расчет)"/>
      <sheetName val="Графики прихода (итог)"/>
      <sheetName val="Факт EUR in USD"/>
      <sheetName val="ИТОГО  прогноз расчет вариантов"/>
      <sheetName val="Расчет прямых номеров"/>
      <sheetName val="Запчасти (Баров)"/>
      <sheetName val="Частоты"/>
      <sheetName val="Эксплуатация NMT"/>
      <sheetName val="Трафик"/>
      <sheetName val="Трафик IMT"/>
      <sheetName val="Аб. обор-ие"/>
      <sheetName val="Terms"/>
      <sheetName val="Аренда каналов"/>
      <sheetName val="Расх. на персонал"/>
      <sheetName val="Аренда и охрана офиса"/>
      <sheetName val="ремонт и содержание офиса"/>
      <sheetName val="Налоги "/>
      <sheetName val="Обслуживание долга"/>
      <sheetName val="Закупка компьютеров"/>
      <sheetName val="Обслуж. компьютеров и сети"/>
      <sheetName val="Трафик Интернет"/>
      <sheetName val="Прочее"/>
      <sheetName val="Затраты на новые технологии"/>
      <sheetName val="Forecast"/>
      <sheetName val="Actual payments"/>
      <sheetName val="Сумма"/>
      <sheetName val="SAD"/>
      <sheetName val="KEY"/>
      <sheetName val="Данные"/>
      <sheetName val="Справочник статей"/>
      <sheetName val="Прогноз декабрь апрель 2004"/>
      <sheetName val="REPORT"/>
      <sheetName val="SENSITIVITY"/>
      <sheetName val="Tickmarks"/>
      <sheetName val="ИСХОДНИК"/>
      <sheetName val="CSCCincSKR"/>
      <sheetName val="Payroll"/>
      <sheetName val="TRAFFIC CALC"/>
      <sheetName val="TRAFFIC PARM"/>
      <sheetName val="ECONOMIC DATA"/>
      <sheetName val="осв ОАО (2)"/>
      <sheetName val="Proforma"/>
      <sheetName val="Сценарии"/>
      <sheetName val="ФД"/>
      <sheetName val="Lib"/>
      <sheetName val="трансформация1"/>
      <sheetName val="Control"/>
      <sheetName val="Data Sheet"/>
      <sheetName val="BS"/>
      <sheetName val="XLR_NoRangeSheet"/>
      <sheetName val="Settl.Finanacing"/>
      <sheetName val="P&amp;L"/>
      <sheetName val="Баланс hti"/>
      <sheetName val="кфп-с-м2м "/>
      <sheetName val="InpC"/>
      <sheetName val="MEX95IB"/>
      <sheetName val="Соответствие статей БДР-ДДС"/>
      <sheetName val="статьи"/>
      <sheetName val="Breakdown AR"/>
      <sheetName val="Графики_прихода_(расчет)"/>
      <sheetName val="Графики_прихода_(итог)"/>
      <sheetName val="Факт_EUR_in_USD"/>
      <sheetName val="ИТОГО__прогноз_расчет_вариантов"/>
      <sheetName val="Расчет_прямых_номеров"/>
      <sheetName val="Запчасти_(Баров)"/>
      <sheetName val="Эксплуатация_NMT"/>
      <sheetName val="Трафик_IMT"/>
      <sheetName val="Аб__обор-ие"/>
      <sheetName val="Аренда_каналов"/>
      <sheetName val="Расх__на_персонал"/>
      <sheetName val="Аренда_и_охрана_офиса"/>
      <sheetName val="ремонт_и_содержание_офиса"/>
      <sheetName val="Налоги_"/>
      <sheetName val="Обслуживание_долга"/>
      <sheetName val="Закупка_компьютеров"/>
      <sheetName val="Обслуж__компьютеров_и_сети"/>
      <sheetName val="Трафик_Интернет"/>
      <sheetName val="Затраты_на_новые_технологии"/>
      <sheetName val="Actual_payments"/>
      <sheetName val="Прогноз_декабрь_апрель_2004"/>
      <sheetName val="Assumptions"/>
      <sheetName val="WIVRA"/>
      <sheetName val="Data_CF"/>
      <sheetName val="ДИН2014"/>
      <sheetName val="SAS TB 6m2006"/>
      <sheetName val="Информация"/>
      <sheetName val=" "/>
      <sheetName val="Гренобль Ту-204"/>
      <sheetName val="Dropdown list"/>
      <sheetName val="Rates"/>
      <sheetName val="фасады общий"/>
      <sheetName val="Bendra"/>
      <sheetName val="indicative ref margin"/>
      <sheetName val="Adjustment schedule"/>
      <sheetName val="Sub group code &amp; Name"/>
      <sheetName val="S 60"/>
      <sheetName val="Index"/>
      <sheetName val="BS Act_by month"/>
      <sheetName val="CapEx"/>
      <sheetName val="CF act"/>
      <sheetName val="CF BB"/>
      <sheetName val="HC"/>
      <sheetName val="P&amp;L Act_month"/>
      <sheetName val="P&amp;L BB_month"/>
      <sheetName val="Заказы"/>
      <sheetName val=""/>
      <sheetName val="Прогноз%20декабрь%20апрель%2020"/>
      <sheetName val="Total Revenue"/>
      <sheetName val="Прайс Лист"/>
      <sheetName val="оглавление"/>
      <sheetName val="Список регионов"/>
      <sheetName val="Выпадающие списки"/>
      <sheetName val="EBITDA Bridges v Budget"/>
      <sheetName val="Input_Assumptions"/>
      <sheetName val="Справочник МВЗ"/>
      <sheetName val="Справочник ДДС"/>
      <sheetName val="Справочник"/>
      <sheetName val="тех.лист"/>
      <sheetName val="Segmental Analysis"/>
      <sheetName val="CPS &amp; CbC"/>
      <sheetName val="Счетчик вопросов"/>
      <sheetName val="Service"/>
      <sheetName val="Ставка"/>
      <sheetName val="Справочник статей БУ "/>
      <sheetName val="Date 2"/>
      <sheetName val="списки"/>
      <sheetName val="АТСи"/>
      <sheetName val="Факт Dink-Inv 2004"/>
      <sheetName val="СВОДНАЯ "/>
      <sheetName val="Global"/>
      <sheetName val="TRAFFIC_CALC"/>
      <sheetName val="TRAFFIC_PARM"/>
      <sheetName val="ECONOMIC_DATA"/>
      <sheetName val="осв_ОАО_(2)"/>
      <sheetName val="Data_Sheet"/>
      <sheetName val="Settl_Finanacing"/>
      <sheetName val="Баланс_hti"/>
      <sheetName val="кфп-с-м2м_"/>
      <sheetName val="_"/>
      <sheetName val="Графики_прихода_(расчет)1"/>
      <sheetName val="Графики_прихода_(итог)1"/>
      <sheetName val="Факт_EUR_in_USD1"/>
      <sheetName val="ИТОГО__прогноз_расчет_варианто1"/>
      <sheetName val="Расчет_прямых_номеров1"/>
      <sheetName val="Запчасти_(Баров)1"/>
      <sheetName val="Эксплуатация_NMT1"/>
      <sheetName val="Трафик_IMT1"/>
      <sheetName val="Аб__обор-ие1"/>
      <sheetName val="Аренда_каналов1"/>
      <sheetName val="Расх__на_персонал1"/>
      <sheetName val="Аренда_и_охрана_офиса1"/>
      <sheetName val="ремонт_и_содержание_офиса1"/>
      <sheetName val="Налоги_1"/>
      <sheetName val="Обслуживание_долга1"/>
      <sheetName val="Закупка_компьютеров1"/>
      <sheetName val="Обслуж__компьютеров_и_сети1"/>
      <sheetName val="Трафик_Интернет1"/>
      <sheetName val="Затраты_на_новые_технологии1"/>
      <sheetName val="Actual_payments1"/>
      <sheetName val="Прогноз_декабрь_апрель_20041"/>
      <sheetName val="Breakdown_AR"/>
      <sheetName val="Соответствие_статей_БДР-ДДС"/>
      <sheetName val="SAS_TB_6m2006"/>
      <sheetName val="Справочник_статей"/>
      <sheetName val="устр-во опорное"/>
      <sheetName val="Круг 6 листов "/>
      <sheetName val="Справочники"/>
      <sheetName val="indicative_ref_margin"/>
      <sheetName val="indicative_ref_margin1"/>
      <sheetName val="Графики_прихода_(расчет)2"/>
      <sheetName val="Графики_прихода_(итог)2"/>
      <sheetName val="Факт_EUR_in_USD2"/>
      <sheetName val="ИТОГО__прогноз_расчет_варианто2"/>
      <sheetName val="Расчет_прямых_номеров2"/>
      <sheetName val="Запчасти_(Баров)2"/>
      <sheetName val="Эксплуатация_NMT2"/>
      <sheetName val="Трафик_IMT2"/>
      <sheetName val="Аб__обор-ие2"/>
      <sheetName val="Аренда_каналов2"/>
      <sheetName val="Расх__на_персонал2"/>
      <sheetName val="Аренда_и_охрана_офиса2"/>
      <sheetName val="ремонт_и_содержание_офиса2"/>
      <sheetName val="Налоги_2"/>
      <sheetName val="Обслуживание_долга2"/>
      <sheetName val="Закупка_компьютеров2"/>
      <sheetName val="Обслуж__компьютеров_и_сети2"/>
      <sheetName val="Трафик_Интернет2"/>
      <sheetName val="Затраты_на_новые_технологии2"/>
      <sheetName val="Actual_payments2"/>
      <sheetName val="indicative_ref_margin2"/>
      <sheetName val="Графики_прихода_(расчет)3"/>
      <sheetName val="Графики_прихода_(итог)3"/>
      <sheetName val="Факт_EUR_in_USD3"/>
      <sheetName val="ИТОГО__прогноз_расчет_варианто3"/>
      <sheetName val="Расчет_прямых_номеров3"/>
      <sheetName val="Запчасти_(Баров)3"/>
      <sheetName val="Эксплуатация_NMT3"/>
      <sheetName val="Трафик_IMT3"/>
      <sheetName val="Аб__обор-ие3"/>
      <sheetName val="Аренда_каналов3"/>
      <sheetName val="Расх__на_персонал3"/>
      <sheetName val="Аренда_и_охрана_офиса3"/>
      <sheetName val="ремонт_и_содержание_офиса3"/>
      <sheetName val="Налоги_3"/>
      <sheetName val="Обслуживание_долга3"/>
      <sheetName val="Закупка_компьютеров3"/>
      <sheetName val="Обслуж__компьютеров_и_сети3"/>
      <sheetName val="Трафик_Интернет3"/>
      <sheetName val="Затраты_на_новые_технологии3"/>
      <sheetName val="Actual_payments3"/>
      <sheetName val="indicative_ref_margin3"/>
      <sheetName val="Графики_прихода_(расчет)4"/>
      <sheetName val="Графики_прихода_(итог)4"/>
      <sheetName val="Факт_EUR_in_USD4"/>
      <sheetName val="ИТОГО__прогноз_расчет_варианто4"/>
      <sheetName val="Расчет_прямых_номеров4"/>
      <sheetName val="Запчасти_(Баров)4"/>
      <sheetName val="Эксплуатация_NMT4"/>
      <sheetName val="Трафик_IMT4"/>
      <sheetName val="Аб__обор-ие4"/>
      <sheetName val="Аренда_каналов4"/>
      <sheetName val="Расх__на_персонал4"/>
      <sheetName val="Аренда_и_охрана_офиса4"/>
      <sheetName val="ремонт_и_содержание_офиса4"/>
      <sheetName val="Налоги_4"/>
      <sheetName val="Обслуживание_долга4"/>
      <sheetName val="Закупка_компьютеров4"/>
      <sheetName val="Обслуж__компьютеров_и_сети4"/>
      <sheetName val="Трафик_Интернет4"/>
      <sheetName val="Затраты_на_новые_технологии4"/>
      <sheetName val="Actual_payments4"/>
      <sheetName val="indicative_ref_margin4"/>
      <sheetName val="TRAFFIC_CALC1"/>
      <sheetName val="TRAFFIC_PARM1"/>
      <sheetName val="ECONOMIC_DATA1"/>
      <sheetName val="осв_ОАО_(2)1"/>
      <sheetName val="Data_Sheet1"/>
      <sheetName val="i-network capex costs"/>
      <sheetName val="ЧМЗ Budget"/>
      <sheetName val="РИСКИ 2010"/>
      <sheetName val="РИСКИ2011"/>
      <sheetName val="schsts"/>
      <sheetName val="Year 3"/>
      <sheetName val="ITALIANS"/>
      <sheetName val="1997 fin. res."/>
      <sheetName val="exch. rates"/>
      <sheetName val="саратов (2)"/>
      <sheetName val="Прайс_Лист"/>
      <sheetName val="Гренобль_Ту-204"/>
      <sheetName val="Dropdown_list"/>
      <sheetName val="Список_регионов"/>
      <sheetName val="Выпадающие_списки"/>
      <sheetName val="ВГО"/>
      <sheetName val="Направления деятельности"/>
      <sheetName val="Презентация"/>
      <sheetName val="Прочие ДиР"/>
      <sheetName val="К-ДДС"/>
      <sheetName val="PL_Base"/>
      <sheetName val="1C_Base"/>
      <sheetName val="BS ГК МТ"/>
      <sheetName val="PL ГК МТ"/>
      <sheetName val="CF_Base"/>
      <sheetName val="Loans"/>
      <sheetName val="IFRS corr"/>
      <sheetName val="Свод &quot;К&quot;"/>
      <sheetName val="3. 2013 - перенос на ПМТВ"/>
      <sheetName val="Imputed %"/>
      <sheetName val="Lib BS"/>
      <sheetName val="Список компаний группы"/>
      <sheetName val="XREF"/>
      <sheetName val="comps"/>
      <sheetName val="лист1"/>
      <sheetName val="Макропараметры"/>
      <sheetName val="Macro&amp;general assump"/>
      <sheetName val="Damodaran Industry Beta 2015"/>
      <sheetName val="Debt"/>
      <sheetName val="U-26_Power"/>
      <sheetName val="BS_Act_by_month"/>
      <sheetName val="CF_act"/>
      <sheetName val="CF_BB"/>
      <sheetName val="P&amp;L_Act_month"/>
      <sheetName val="P&amp;L_BB_month"/>
      <sheetName val="S_60"/>
      <sheetName val="ТИТУЛЬНЫЙ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26">
          <cell r="B26">
            <v>605</v>
          </cell>
          <cell r="C26" t="str">
            <v>КОМЕТ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 t="e">
            <v>#REF!</v>
          </cell>
          <cell r="S26">
            <v>0</v>
          </cell>
          <cell r="T26">
            <v>0</v>
          </cell>
          <cell r="U26">
            <v>0</v>
          </cell>
        </row>
        <row r="27">
          <cell r="B27">
            <v>608</v>
          </cell>
          <cell r="C27" t="str">
            <v>МТУ (Совинтел)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 t="e">
            <v>#REF!</v>
          </cell>
          <cell r="S27">
            <v>0</v>
          </cell>
          <cell r="T27">
            <v>0</v>
          </cell>
          <cell r="U27">
            <v>0</v>
          </cell>
        </row>
        <row r="28">
          <cell r="B28">
            <v>611</v>
          </cell>
          <cell r="C28" t="str">
            <v>ТЕЛМОС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e">
            <v>#REF!</v>
          </cell>
          <cell r="S28">
            <v>0</v>
          </cell>
          <cell r="T28">
            <v>0</v>
          </cell>
          <cell r="U28">
            <v>0</v>
          </cell>
        </row>
        <row r="29">
          <cell r="B29">
            <v>614</v>
          </cell>
          <cell r="C29" t="str">
            <v>РусСДО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 t="e">
            <v>#REF!</v>
          </cell>
          <cell r="S29">
            <v>0</v>
          </cell>
          <cell r="T29">
            <v>0</v>
          </cell>
          <cell r="U29">
            <v>0</v>
          </cell>
        </row>
        <row r="35">
          <cell r="A35">
            <v>10</v>
          </cell>
          <cell r="B35">
            <v>621</v>
          </cell>
          <cell r="C35" t="str">
            <v>МТУ (Совинтел, аб. плата за городские номера)</v>
          </cell>
          <cell r="D35">
            <v>86</v>
          </cell>
          <cell r="E35">
            <v>86</v>
          </cell>
          <cell r="G35">
            <v>48</v>
          </cell>
          <cell r="H35">
            <v>48</v>
          </cell>
          <cell r="I35">
            <v>48</v>
          </cell>
          <cell r="J35">
            <v>48</v>
          </cell>
          <cell r="K35">
            <v>48</v>
          </cell>
          <cell r="L35">
            <v>48</v>
          </cell>
          <cell r="M35">
            <v>48</v>
          </cell>
          <cell r="N35">
            <v>48</v>
          </cell>
          <cell r="O35">
            <v>48</v>
          </cell>
          <cell r="P35">
            <v>48</v>
          </cell>
          <cell r="Q35">
            <v>48</v>
          </cell>
          <cell r="R35" t="e">
            <v>#REF!</v>
          </cell>
          <cell r="S35">
            <v>144</v>
          </cell>
          <cell r="T35">
            <v>57.599999999999994</v>
          </cell>
          <cell r="U35">
            <v>-28.400000000000006</v>
          </cell>
        </row>
        <row r="36">
          <cell r="B36">
            <v>624</v>
          </cell>
        </row>
        <row r="52">
          <cell r="B52">
            <v>641</v>
          </cell>
        </row>
        <row r="56">
          <cell r="B56">
            <v>655</v>
          </cell>
          <cell r="C56" t="str">
            <v>Экcплуатационный взнос  по БС</v>
          </cell>
          <cell r="E56">
            <v>0</v>
          </cell>
          <cell r="G56">
            <v>25</v>
          </cell>
          <cell r="H56">
            <v>25</v>
          </cell>
          <cell r="I56">
            <v>25</v>
          </cell>
          <cell r="J56">
            <v>25</v>
          </cell>
          <cell r="K56">
            <v>25</v>
          </cell>
          <cell r="L56">
            <v>25</v>
          </cell>
          <cell r="M56">
            <v>25</v>
          </cell>
          <cell r="N56">
            <v>25</v>
          </cell>
          <cell r="O56">
            <v>25</v>
          </cell>
          <cell r="P56">
            <v>25</v>
          </cell>
          <cell r="Q56">
            <v>25</v>
          </cell>
          <cell r="R56" t="e">
            <v>#REF!</v>
          </cell>
          <cell r="S56">
            <v>75</v>
          </cell>
          <cell r="T56">
            <v>30</v>
          </cell>
          <cell r="U56">
            <v>30</v>
          </cell>
        </row>
        <row r="57">
          <cell r="B57">
            <v>656</v>
          </cell>
          <cell r="C57" t="str">
            <v>Согласование частот БС</v>
          </cell>
          <cell r="E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 t="e">
            <v>#REF!</v>
          </cell>
          <cell r="S57">
            <v>0</v>
          </cell>
          <cell r="T57">
            <v>0</v>
          </cell>
          <cell r="U57">
            <v>0</v>
          </cell>
        </row>
        <row r="58">
          <cell r="B58">
            <v>657</v>
          </cell>
          <cell r="C58" t="str">
            <v>Экcплуатационный взнос  по РРЛ</v>
          </cell>
          <cell r="E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 t="e">
            <v>#REF!</v>
          </cell>
          <cell r="S58">
            <v>0</v>
          </cell>
          <cell r="T58">
            <v>0</v>
          </cell>
          <cell r="U58">
            <v>0</v>
          </cell>
        </row>
        <row r="59">
          <cell r="B59">
            <v>658</v>
          </cell>
          <cell r="C59" t="str">
            <v>Согласование частот РРЛ</v>
          </cell>
          <cell r="E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 t="e">
            <v>#REF!</v>
          </cell>
          <cell r="S59">
            <v>0</v>
          </cell>
          <cell r="T59">
            <v>0</v>
          </cell>
          <cell r="U59">
            <v>0</v>
          </cell>
        </row>
        <row r="60">
          <cell r="B60">
            <v>659</v>
          </cell>
          <cell r="C60" t="str">
            <v>Экспертиза сети</v>
          </cell>
          <cell r="E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 t="e">
            <v>#REF!</v>
          </cell>
          <cell r="S60">
            <v>0</v>
          </cell>
          <cell r="T60">
            <v>0</v>
          </cell>
          <cell r="U60">
            <v>0</v>
          </cell>
        </row>
        <row r="93">
          <cell r="B93">
            <v>725</v>
          </cell>
          <cell r="C93" t="str">
            <v>Затраты на подключение новых телефонов</v>
          </cell>
          <cell r="E93">
            <v>0</v>
          </cell>
          <cell r="G93">
            <v>48.602942726727086</v>
          </cell>
          <cell r="H93">
            <v>93.064068026315795</v>
          </cell>
          <cell r="I93">
            <v>158.00013201809213</v>
          </cell>
          <cell r="J93">
            <v>147.96314222405803</v>
          </cell>
          <cell r="K93">
            <v>172.08796734449763</v>
          </cell>
          <cell r="L93">
            <v>38.185071850146208</v>
          </cell>
          <cell r="M93">
            <v>71.900737733604331</v>
          </cell>
          <cell r="N93">
            <v>87.036324519804239</v>
          </cell>
          <cell r="O93">
            <v>100.90920448517112</v>
          </cell>
          <cell r="P93">
            <v>71.673178851704719</v>
          </cell>
          <cell r="Q93">
            <v>72.064628625637269</v>
          </cell>
          <cell r="R93" t="e">
            <v>#REF!</v>
          </cell>
          <cell r="S93">
            <v>299.66714277113499</v>
          </cell>
          <cell r="T93">
            <v>58.323531272072501</v>
          </cell>
          <cell r="U93">
            <v>58.323531272072501</v>
          </cell>
        </row>
        <row r="94">
          <cell r="B94">
            <v>758</v>
          </cell>
          <cell r="C94" t="str">
            <v>Затраты на замену телефонов</v>
          </cell>
          <cell r="E94">
            <v>0</v>
          </cell>
          <cell r="G94">
            <v>197.17336200264683</v>
          </cell>
          <cell r="H94">
            <v>196.57862580238211</v>
          </cell>
          <cell r="I94">
            <v>195.67491465993842</v>
          </cell>
          <cell r="J94">
            <v>138.89888593471073</v>
          </cell>
          <cell r="K94">
            <v>137.95848311390219</v>
          </cell>
          <cell r="L94">
            <v>136.95532856043602</v>
          </cell>
          <cell r="M94">
            <v>135.20334025374535</v>
          </cell>
          <cell r="N94">
            <v>134.11044726050494</v>
          </cell>
          <cell r="O94">
            <v>132.9754130631072</v>
          </cell>
          <cell r="P94">
            <v>131.80355801883999</v>
          </cell>
          <cell r="Q94">
            <v>130.59956404211681</v>
          </cell>
          <cell r="R94" t="e">
            <v>#REF!</v>
          </cell>
          <cell r="S94">
            <v>589.42690246496738</v>
          </cell>
          <cell r="T94">
            <v>236.60803440317619</v>
          </cell>
          <cell r="U94">
            <v>236.60803440317619</v>
          </cell>
        </row>
        <row r="95">
          <cell r="B95" t="str">
            <v>790-1</v>
          </cell>
          <cell r="C95" t="str">
            <v>Релизация аппаратов МСС дилерами</v>
          </cell>
          <cell r="E95">
            <v>0</v>
          </cell>
          <cell r="G95">
            <v>22.277898572368422</v>
          </cell>
          <cell r="H95">
            <v>30.763187067434213</v>
          </cell>
          <cell r="I95">
            <v>47.774437145050832</v>
          </cell>
          <cell r="J95">
            <v>45.584639878812368</v>
          </cell>
          <cell r="K95">
            <v>36.187204750011468</v>
          </cell>
          <cell r="L95">
            <v>19.439414390879939</v>
          </cell>
          <cell r="M95">
            <v>23.23542043204154</v>
          </cell>
          <cell r="N95">
            <v>27.138487089640559</v>
          </cell>
          <cell r="O95">
            <v>30.121023356707397</v>
          </cell>
          <cell r="P95">
            <v>23.268409356865934</v>
          </cell>
          <cell r="Q95">
            <v>23.612749472757724</v>
          </cell>
          <cell r="R95" t="e">
            <v>#REF!</v>
          </cell>
          <cell r="S95">
            <v>100.81552278485347</v>
          </cell>
          <cell r="T95">
            <v>26.733478286842104</v>
          </cell>
          <cell r="U95">
            <v>26.733478286842104</v>
          </cell>
        </row>
        <row r="106">
          <cell r="B106">
            <v>904</v>
          </cell>
          <cell r="C106" t="str">
            <v xml:space="preserve">Реклама (пресса, радио, TV, наружняя) 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 t="e">
            <v>#REF!</v>
          </cell>
          <cell r="T106">
            <v>0</v>
          </cell>
          <cell r="U106">
            <v>0</v>
          </cell>
        </row>
        <row r="107">
          <cell r="B107">
            <v>905</v>
          </cell>
          <cell r="C107" t="str">
            <v>Производство рекламных материалов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 t="e">
            <v>#REF!</v>
          </cell>
          <cell r="T107">
            <v>0</v>
          </cell>
          <cell r="U107">
            <v>0</v>
          </cell>
        </row>
        <row r="108">
          <cell r="B108">
            <v>906</v>
          </cell>
          <cell r="C108" t="str">
            <v xml:space="preserve">Услуги рекламных агентств 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 t="e">
            <v>#REF!</v>
          </cell>
          <cell r="T108">
            <v>0</v>
          </cell>
          <cell r="U108">
            <v>0</v>
          </cell>
        </row>
        <row r="109">
          <cell r="B109">
            <v>907</v>
          </cell>
          <cell r="C109" t="str">
            <v>Исследования рынка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 t="e">
            <v>#REF!</v>
          </cell>
          <cell r="T109">
            <v>0</v>
          </cell>
          <cell r="U109">
            <v>0</v>
          </cell>
        </row>
        <row r="110">
          <cell r="B110">
            <v>908</v>
          </cell>
          <cell r="C110" t="str">
            <v>PR / Спонсорская поддежка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 t="e">
            <v>#REF!</v>
          </cell>
          <cell r="T110">
            <v>0</v>
          </cell>
          <cell r="U110">
            <v>0</v>
          </cell>
        </row>
        <row r="111">
          <cell r="B111">
            <v>909</v>
          </cell>
          <cell r="C111" t="str">
            <v>Выставки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 t="e">
            <v>#REF!</v>
          </cell>
          <cell r="T111">
            <v>0</v>
          </cell>
          <cell r="U111">
            <v>0</v>
          </cell>
        </row>
        <row r="112">
          <cell r="B112">
            <v>910</v>
          </cell>
          <cell r="C112" t="str">
            <v>Бесплатная телефонная связь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 t="e">
            <v>#REF!</v>
          </cell>
          <cell r="T112">
            <v>0</v>
          </cell>
          <cell r="U112">
            <v>0</v>
          </cell>
        </row>
        <row r="113">
          <cell r="B113">
            <v>911</v>
          </cell>
          <cell r="C113" t="str">
            <v>Сувенирная продукция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 t="e">
            <v>#REF!</v>
          </cell>
          <cell r="T113">
            <v>0</v>
          </cell>
          <cell r="U113">
            <v>0</v>
          </cell>
        </row>
        <row r="114">
          <cell r="B114">
            <v>912</v>
          </cell>
          <cell r="C114" t="str">
            <v>Налог на рекламу</v>
          </cell>
          <cell r="H114">
            <v>5.5937279555606452</v>
          </cell>
          <cell r="I114">
            <v>8.3905919333409678</v>
          </cell>
          <cell r="J114">
            <v>11.18745591112129</v>
          </cell>
          <cell r="K114">
            <v>5.5937279555606452</v>
          </cell>
          <cell r="L114">
            <v>4.1952959666704839</v>
          </cell>
          <cell r="M114">
            <v>5.5937279555606452</v>
          </cell>
          <cell r="N114">
            <v>5.5937279555606452</v>
          </cell>
          <cell r="O114">
            <v>8.3905919333409678</v>
          </cell>
          <cell r="P114">
            <v>8.3905919333409678</v>
          </cell>
          <cell r="Q114">
            <v>6.9921599444508074</v>
          </cell>
          <cell r="R114" t="e">
            <v>#REF!</v>
          </cell>
          <cell r="T114">
            <v>0</v>
          </cell>
          <cell r="U114">
            <v>0</v>
          </cell>
        </row>
        <row r="119">
          <cell r="B119">
            <v>920</v>
          </cell>
          <cell r="C119" t="str">
            <v>Расходы на субсидирование продаж</v>
          </cell>
          <cell r="H119">
            <v>39.560563127690102</v>
          </cell>
          <cell r="I119">
            <v>144.43253091045335</v>
          </cell>
          <cell r="J119">
            <v>139.64849809048178</v>
          </cell>
          <cell r="K119">
            <v>37.842840973401245</v>
          </cell>
          <cell r="L119">
            <v>54</v>
          </cell>
          <cell r="M119">
            <v>90.765050167224075</v>
          </cell>
          <cell r="N119">
            <v>165.93684210526314</v>
          </cell>
          <cell r="O119">
            <v>207.82851769131307</v>
          </cell>
          <cell r="P119">
            <v>220.58918918918917</v>
          </cell>
          <cell r="Q119">
            <v>265.5891891891892</v>
          </cell>
          <cell r="R119" t="e">
            <v>#REF!</v>
          </cell>
          <cell r="U119">
            <v>0</v>
          </cell>
        </row>
        <row r="120">
          <cell r="B120">
            <v>929</v>
          </cell>
          <cell r="C120" t="str">
            <v xml:space="preserve">Расходы на субсидирование замен </v>
          </cell>
          <cell r="H120">
            <v>70</v>
          </cell>
          <cell r="I120">
            <v>70</v>
          </cell>
          <cell r="J120">
            <v>50</v>
          </cell>
          <cell r="K120">
            <v>50</v>
          </cell>
          <cell r="L120">
            <v>50</v>
          </cell>
          <cell r="M120">
            <v>50</v>
          </cell>
          <cell r="N120">
            <v>50</v>
          </cell>
          <cell r="O120">
            <v>50</v>
          </cell>
          <cell r="P120">
            <v>50</v>
          </cell>
          <cell r="Q120">
            <v>50</v>
          </cell>
          <cell r="R120" t="e">
            <v>#REF!</v>
          </cell>
          <cell r="U120">
            <v>0</v>
          </cell>
        </row>
        <row r="123">
          <cell r="B123">
            <v>934</v>
          </cell>
          <cell r="C123" t="str">
            <v xml:space="preserve">Комиссионные за новые продажи </v>
          </cell>
          <cell r="G123">
            <v>10.313154875426944</v>
          </cell>
          <cell r="H123">
            <v>14.000186751217987</v>
          </cell>
          <cell r="I123">
            <v>21.532266154619691</v>
          </cell>
          <cell r="J123">
            <v>20.204934679334915</v>
          </cell>
          <cell r="K123">
            <v>15.780496428385662</v>
          </cell>
          <cell r="L123">
            <v>8.3432264160757317</v>
          </cell>
          <cell r="M123">
            <v>9.8180391663921469</v>
          </cell>
          <cell r="N123">
            <v>11.292851916708566</v>
          </cell>
          <cell r="O123">
            <v>12.346289595506004</v>
          </cell>
          <cell r="P123">
            <v>9.3966640948731719</v>
          </cell>
          <cell r="Q123">
            <v>22.880337349397593</v>
          </cell>
          <cell r="R123" t="e">
            <v>#REF!</v>
          </cell>
          <cell r="S123">
            <v>45.845607781264619</v>
          </cell>
          <cell r="T123">
            <v>12.375785850512333</v>
          </cell>
          <cell r="U123">
            <v>12.375785850512333</v>
          </cell>
        </row>
        <row r="124">
          <cell r="B124">
            <v>937</v>
          </cell>
          <cell r="C124" t="str">
            <v>10% от доходов абонентов (компания 99 г.)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 t="e">
            <v>#REF!</v>
          </cell>
          <cell r="S124">
            <v>0</v>
          </cell>
          <cell r="T124">
            <v>0</v>
          </cell>
          <cell r="U124">
            <v>0</v>
          </cell>
        </row>
        <row r="189">
          <cell r="B189">
            <v>1114</v>
          </cell>
          <cell r="C189" t="str">
            <v xml:space="preserve">Налог на соц-жил. фонд </v>
          </cell>
          <cell r="E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 t="e">
            <v>#REF!</v>
          </cell>
          <cell r="S189">
            <v>0</v>
          </cell>
          <cell r="T189">
            <v>0</v>
          </cell>
          <cell r="U189">
            <v>0</v>
          </cell>
        </row>
        <row r="254">
          <cell r="T254">
            <v>0</v>
          </cell>
          <cell r="U254">
            <v>0</v>
          </cell>
        </row>
        <row r="258">
          <cell r="B258">
            <v>618</v>
          </cell>
          <cell r="C258" t="str">
            <v>Subscription Direct Costs</v>
          </cell>
          <cell r="D258">
            <v>24</v>
          </cell>
          <cell r="E258">
            <v>24</v>
          </cell>
          <cell r="U258">
            <v>-24</v>
          </cell>
        </row>
        <row r="259">
          <cell r="B259">
            <v>619</v>
          </cell>
          <cell r="U259">
            <v>0</v>
          </cell>
        </row>
        <row r="260">
          <cell r="B260">
            <v>620</v>
          </cell>
          <cell r="C260" t="str">
            <v xml:space="preserve">Плата ВТК за аренду городских номеров </v>
          </cell>
          <cell r="D260">
            <v>0</v>
          </cell>
          <cell r="E260">
            <v>0</v>
          </cell>
          <cell r="U260">
            <v>0</v>
          </cell>
        </row>
        <row r="261">
          <cell r="B261">
            <v>621</v>
          </cell>
          <cell r="C261" t="str">
            <v>МТУ (Совинтел)</v>
          </cell>
          <cell r="U261">
            <v>0</v>
          </cell>
        </row>
        <row r="262">
          <cell r="B262">
            <v>624</v>
          </cell>
          <cell r="U262">
            <v>0</v>
          </cell>
        </row>
        <row r="263">
          <cell r="B263">
            <v>625</v>
          </cell>
          <cell r="C263" t="str">
            <v>Плата ВТК за аренду цифровых потоков для городских номеров</v>
          </cell>
          <cell r="D263">
            <v>0</v>
          </cell>
          <cell r="E263">
            <v>0</v>
          </cell>
          <cell r="U263">
            <v>0</v>
          </cell>
        </row>
        <row r="264">
          <cell r="B264">
            <v>626</v>
          </cell>
          <cell r="C264" t="str">
            <v>КОМЕТ</v>
          </cell>
          <cell r="U264">
            <v>0</v>
          </cell>
        </row>
        <row r="265">
          <cell r="B265">
            <v>627</v>
          </cell>
          <cell r="C265" t="str">
            <v>РусСДО</v>
          </cell>
          <cell r="U265">
            <v>0</v>
          </cell>
        </row>
        <row r="266">
          <cell r="B266">
            <v>628</v>
          </cell>
          <cell r="U266">
            <v>0</v>
          </cell>
        </row>
        <row r="267">
          <cell r="B267">
            <v>629</v>
          </cell>
          <cell r="C267" t="str">
            <v xml:space="preserve">SIS, Аренда каналов, бланки для счетов </v>
          </cell>
          <cell r="D267">
            <v>24</v>
          </cell>
          <cell r="E267">
            <v>24</v>
          </cell>
          <cell r="U267">
            <v>-24</v>
          </cell>
        </row>
        <row r="270">
          <cell r="A270" t="str">
            <v>7d</v>
          </cell>
          <cell r="B270">
            <v>632</v>
          </cell>
          <cell r="C270" t="str">
            <v>Лицензия SIS</v>
          </cell>
          <cell r="E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 t="e">
            <v>#REF!</v>
          </cell>
          <cell r="U270">
            <v>0</v>
          </cell>
        </row>
        <row r="271">
          <cell r="A271" t="str">
            <v>7d</v>
          </cell>
          <cell r="B271">
            <v>633</v>
          </cell>
          <cell r="C271" t="str">
            <v>Поддержка VAX</v>
          </cell>
          <cell r="T271">
            <v>0</v>
          </cell>
          <cell r="U271">
            <v>0</v>
          </cell>
        </row>
        <row r="273">
          <cell r="B273">
            <v>635</v>
          </cell>
          <cell r="C273" t="str">
            <v xml:space="preserve">Аренда каналов </v>
          </cell>
          <cell r="D273">
            <v>24</v>
          </cell>
          <cell r="E273">
            <v>24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-24</v>
          </cell>
        </row>
        <row r="274">
          <cell r="B274">
            <v>636</v>
          </cell>
          <cell r="C274" t="str">
            <v>ММТС-5 и ММТС-9</v>
          </cell>
          <cell r="T274">
            <v>0</v>
          </cell>
          <cell r="U274">
            <v>0</v>
          </cell>
        </row>
        <row r="275">
          <cell r="B275">
            <v>636</v>
          </cell>
          <cell r="C275" t="str">
            <v xml:space="preserve">ММТС-5  и ММТС-9 </v>
          </cell>
          <cell r="U275">
            <v>0</v>
          </cell>
        </row>
        <row r="276">
          <cell r="B276">
            <v>637</v>
          </cell>
          <cell r="C276" t="str">
            <v>ММТС-10 (Ростелеком)</v>
          </cell>
          <cell r="U276">
            <v>0</v>
          </cell>
        </row>
        <row r="277">
          <cell r="A277" t="str">
            <v>6d</v>
          </cell>
          <cell r="B277">
            <v>638</v>
          </cell>
          <cell r="C277" t="str">
            <v>Global one, LMT, Telia</v>
          </cell>
          <cell r="D277">
            <v>24</v>
          </cell>
          <cell r="E277">
            <v>24</v>
          </cell>
          <cell r="U277">
            <v>-24</v>
          </cell>
        </row>
        <row r="278">
          <cell r="B278">
            <v>639</v>
          </cell>
          <cell r="C278" t="str">
            <v>Макомнет</v>
          </cell>
          <cell r="U278">
            <v>0</v>
          </cell>
        </row>
        <row r="279">
          <cell r="B279">
            <v>641</v>
          </cell>
          <cell r="U279">
            <v>0</v>
          </cell>
        </row>
        <row r="280">
          <cell r="B280">
            <v>642</v>
          </cell>
          <cell r="C280" t="str">
            <v>Бланки для счетов, полиграфия, клиентские конверты</v>
          </cell>
          <cell r="U280">
            <v>0</v>
          </cell>
        </row>
        <row r="281">
          <cell r="B281">
            <v>647</v>
          </cell>
          <cell r="U281">
            <v>0</v>
          </cell>
        </row>
        <row r="282">
          <cell r="B282">
            <v>648</v>
          </cell>
          <cell r="C282" t="str">
            <v>Выплаты Госсвязьнадзору</v>
          </cell>
          <cell r="U282">
            <v>0</v>
          </cell>
        </row>
        <row r="283">
          <cell r="B283">
            <v>660</v>
          </cell>
          <cell r="U283">
            <v>0</v>
          </cell>
        </row>
        <row r="284">
          <cell r="B284">
            <v>661</v>
          </cell>
          <cell r="C284" t="str">
            <v>Выплаты МТТ (на абонента)</v>
          </cell>
          <cell r="U284">
            <v>0</v>
          </cell>
        </row>
        <row r="285">
          <cell r="B285">
            <v>664</v>
          </cell>
          <cell r="U285">
            <v>0</v>
          </cell>
        </row>
        <row r="286">
          <cell r="B286">
            <v>665</v>
          </cell>
          <cell r="C286" t="str">
            <v>Биллинг роуминга (СМТ) и Таксофоны</v>
          </cell>
          <cell r="U286">
            <v>0</v>
          </cell>
        </row>
        <row r="287">
          <cell r="B287" t="str">
            <v>*</v>
          </cell>
          <cell r="U287">
            <v>0</v>
          </cell>
        </row>
        <row r="288">
          <cell r="B288">
            <v>669</v>
          </cell>
          <cell r="C288" t="str">
            <v xml:space="preserve">Airtime Direct Costs </v>
          </cell>
          <cell r="U288">
            <v>0</v>
          </cell>
        </row>
        <row r="289">
          <cell r="B289">
            <v>671</v>
          </cell>
          <cell r="C289" t="str">
            <v>Плата ВТК</v>
          </cell>
          <cell r="U289">
            <v>0</v>
          </cell>
        </row>
        <row r="290">
          <cell r="B290">
            <v>672</v>
          </cell>
          <cell r="C290" t="str">
            <v>Плата ВТК за звонки абонентов</v>
          </cell>
          <cell r="U290">
            <v>0</v>
          </cell>
        </row>
        <row r="291">
          <cell r="B291">
            <v>673</v>
          </cell>
          <cell r="C291" t="str">
            <v>Плата ВТК за звонки роумеров</v>
          </cell>
          <cell r="U291">
            <v>0</v>
          </cell>
        </row>
        <row r="292">
          <cell r="B292">
            <v>674</v>
          </cell>
          <cell r="U292">
            <v>0</v>
          </cell>
        </row>
        <row r="293">
          <cell r="B293">
            <v>675</v>
          </cell>
          <cell r="C293" t="str">
            <v>Плата ВТК за эфирное время по городским номерам</v>
          </cell>
          <cell r="U293">
            <v>0</v>
          </cell>
        </row>
        <row r="294">
          <cell r="B294">
            <v>676</v>
          </cell>
          <cell r="C294" t="str">
            <v>КОМЕТ</v>
          </cell>
          <cell r="U294">
            <v>0</v>
          </cell>
        </row>
        <row r="295">
          <cell r="B295">
            <v>682</v>
          </cell>
          <cell r="C295" t="str">
            <v>МТУ (Совинтел)</v>
          </cell>
          <cell r="U295">
            <v>0</v>
          </cell>
        </row>
        <row r="296">
          <cell r="B296">
            <v>688</v>
          </cell>
          <cell r="C296" t="str">
            <v>ТЕЛМОС</v>
          </cell>
          <cell r="U296">
            <v>0</v>
          </cell>
        </row>
        <row r="297">
          <cell r="B297">
            <v>694</v>
          </cell>
          <cell r="C297" t="str">
            <v>РусСДО</v>
          </cell>
          <cell r="U297">
            <v>0</v>
          </cell>
        </row>
        <row r="298">
          <cell r="B298">
            <v>700</v>
          </cell>
          <cell r="C298" t="str">
            <v>Реут (СГХП)</v>
          </cell>
          <cell r="U298">
            <v>0</v>
          </cell>
        </row>
        <row r="299">
          <cell r="B299">
            <v>701</v>
          </cell>
          <cell r="U299">
            <v>0</v>
          </cell>
        </row>
        <row r="300">
          <cell r="B300">
            <v>702</v>
          </cell>
          <cell r="C300" t="str">
            <v>Плата ВТК за включенный трафик по городским ном.</v>
          </cell>
          <cell r="U300">
            <v>0</v>
          </cell>
        </row>
        <row r="301">
          <cell r="B301">
            <v>703</v>
          </cell>
          <cell r="C301" t="str">
            <v>ТЕЛМОС</v>
          </cell>
          <cell r="U301">
            <v>0</v>
          </cell>
        </row>
        <row r="302">
          <cell r="B302">
            <v>706</v>
          </cell>
          <cell r="C302" t="str">
            <v>РусСДО</v>
          </cell>
          <cell r="U302">
            <v>0</v>
          </cell>
        </row>
        <row r="303">
          <cell r="B303">
            <v>709</v>
          </cell>
          <cell r="C303" t="str">
            <v>Реут (СГХП)</v>
          </cell>
          <cell r="U303">
            <v>0</v>
          </cell>
        </row>
        <row r="304">
          <cell r="B304">
            <v>710</v>
          </cell>
          <cell r="U304">
            <v>0</v>
          </cell>
        </row>
        <row r="305">
          <cell r="B305">
            <v>711</v>
          </cell>
          <cell r="C305" t="str">
            <v xml:space="preserve">Оплата услуг справочных служб </v>
          </cell>
          <cell r="U305">
            <v>0</v>
          </cell>
        </row>
        <row r="306">
          <cell r="B306">
            <v>714</v>
          </cell>
          <cell r="C306" t="str">
            <v xml:space="preserve">Прочие прямые затраты на эфирное время </v>
          </cell>
          <cell r="U306">
            <v>0</v>
          </cell>
        </row>
        <row r="307">
          <cell r="B307">
            <v>715</v>
          </cell>
          <cell r="C307" t="str">
            <v>Почтовые расходы</v>
          </cell>
          <cell r="U307">
            <v>0</v>
          </cell>
        </row>
        <row r="308">
          <cell r="B308">
            <v>718</v>
          </cell>
          <cell r="C308" t="str">
            <v>Кредитовые корректировки по обслуживанию (закрытие контрактов)</v>
          </cell>
          <cell r="U308">
            <v>0</v>
          </cell>
        </row>
        <row r="309">
          <cell r="B309" t="str">
            <v>*</v>
          </cell>
          <cell r="U309">
            <v>0</v>
          </cell>
        </row>
        <row r="310">
          <cell r="A310" t="str">
            <v>12d</v>
          </cell>
          <cell r="C310" t="str">
            <v>Other personnel costs (в т.ч. командировки)</v>
          </cell>
          <cell r="U310">
            <v>0</v>
          </cell>
        </row>
        <row r="311">
          <cell r="A311" t="str">
            <v>16d</v>
          </cell>
          <cell r="B311">
            <v>1019</v>
          </cell>
          <cell r="C311" t="str">
            <v>Concultancy</v>
          </cell>
          <cell r="U311">
            <v>0</v>
          </cell>
        </row>
        <row r="312">
          <cell r="A312" t="str">
            <v>16d</v>
          </cell>
          <cell r="C312" t="str">
            <v>Other</v>
          </cell>
          <cell r="U312">
            <v>0</v>
          </cell>
        </row>
        <row r="313">
          <cell r="B313" t="str">
            <v>*</v>
          </cell>
          <cell r="U313">
            <v>0</v>
          </cell>
        </row>
        <row r="317">
          <cell r="B317">
            <v>1197</v>
          </cell>
          <cell r="C317" t="str">
            <v>Total Network Equipment</v>
          </cell>
          <cell r="U317">
            <v>0</v>
          </cell>
        </row>
        <row r="318">
          <cell r="B318">
            <v>1205</v>
          </cell>
          <cell r="C318" t="str">
            <v>Maintenance</v>
          </cell>
          <cell r="U318">
            <v>0</v>
          </cell>
        </row>
        <row r="322">
          <cell r="B322">
            <v>1212</v>
          </cell>
          <cell r="U322">
            <v>0</v>
          </cell>
        </row>
        <row r="323">
          <cell r="A323" t="str">
            <v>15d</v>
          </cell>
          <cell r="B323">
            <v>1213</v>
          </cell>
          <cell r="C323" t="str">
            <v>Office Equipment</v>
          </cell>
          <cell r="U323">
            <v>0</v>
          </cell>
        </row>
        <row r="324">
          <cell r="A324" t="str">
            <v>12d</v>
          </cell>
          <cell r="B324">
            <v>1222</v>
          </cell>
          <cell r="C324" t="str">
            <v xml:space="preserve">Vehicles </v>
          </cell>
          <cell r="U324">
            <v>0</v>
          </cell>
        </row>
        <row r="325">
          <cell r="A325" t="str">
            <v>16d</v>
          </cell>
          <cell r="B325">
            <v>1225</v>
          </cell>
          <cell r="C325" t="str">
            <v>Software</v>
          </cell>
          <cell r="U325">
            <v>0</v>
          </cell>
        </row>
        <row r="326">
          <cell r="A326" t="str">
            <v>16d</v>
          </cell>
          <cell r="B326">
            <v>1228</v>
          </cell>
          <cell r="C326" t="str">
            <v xml:space="preserve">Lease &amp; Rent Subscriber Equipment </v>
          </cell>
          <cell r="U326">
            <v>0</v>
          </cell>
        </row>
        <row r="327">
          <cell r="A327" t="str">
            <v>15d</v>
          </cell>
          <cell r="B327">
            <v>1231</v>
          </cell>
          <cell r="C327" t="str">
            <v xml:space="preserve">Office Reconstruction </v>
          </cell>
          <cell r="U327">
            <v>0</v>
          </cell>
        </row>
        <row r="339">
          <cell r="A339" t="str">
            <v>4d</v>
          </cell>
          <cell r="B339">
            <v>1245</v>
          </cell>
          <cell r="C339" t="str">
            <v>New Projects (INTERNET)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 t="e">
            <v>#REF!</v>
          </cell>
          <cell r="U339">
            <v>0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>
        <row r="26">
          <cell r="C26" t="str">
            <v>Налог на прибыль</v>
          </cell>
        </row>
      </sheetData>
      <sheetData sheetId="160"/>
      <sheetData sheetId="161"/>
      <sheetData sheetId="162"/>
      <sheetData sheetId="163"/>
      <sheetData sheetId="164" refreshError="1"/>
      <sheetData sheetId="165" refreshError="1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>
        <row r="26">
          <cell r="C26" t="str">
            <v>Налог на прибыль</v>
          </cell>
        </row>
      </sheetData>
      <sheetData sheetId="196">
        <row r="26">
          <cell r="C26" t="str">
            <v>Налог на прибыль</v>
          </cell>
        </row>
      </sheetData>
      <sheetData sheetId="197">
        <row r="26">
          <cell r="C26" t="str">
            <v>Налог на прибыль</v>
          </cell>
        </row>
      </sheetData>
      <sheetData sheetId="198">
        <row r="26">
          <cell r="C26" t="str">
            <v>Налог на прибыль</v>
          </cell>
        </row>
      </sheetData>
      <sheetData sheetId="199">
        <row r="26">
          <cell r="C26" t="str">
            <v>Налог на прибыль</v>
          </cell>
        </row>
      </sheetData>
      <sheetData sheetId="200">
        <row r="26">
          <cell r="C26" t="str">
            <v>Налог на прибыль</v>
          </cell>
        </row>
      </sheetData>
      <sheetData sheetId="201">
        <row r="26">
          <cell r="C26" t="str">
            <v>Налог на прибыль</v>
          </cell>
        </row>
      </sheetData>
      <sheetData sheetId="202">
        <row r="26">
          <cell r="C26" t="str">
            <v>Налог на прибыль</v>
          </cell>
        </row>
      </sheetData>
      <sheetData sheetId="203">
        <row r="26">
          <cell r="C26" t="str">
            <v>Налог на прибыль</v>
          </cell>
        </row>
      </sheetData>
      <sheetData sheetId="204">
        <row r="26">
          <cell r="C26" t="str">
            <v>Налог на прибыль</v>
          </cell>
        </row>
      </sheetData>
      <sheetData sheetId="205">
        <row r="26">
          <cell r="C26" t="str">
            <v>Налог на прибыль</v>
          </cell>
        </row>
      </sheetData>
      <sheetData sheetId="206">
        <row r="26">
          <cell r="C26" t="str">
            <v>Налог на прибыль</v>
          </cell>
        </row>
      </sheetData>
      <sheetData sheetId="207">
        <row r="26">
          <cell r="C26" t="str">
            <v>Налог на прибыль</v>
          </cell>
        </row>
      </sheetData>
      <sheetData sheetId="208">
        <row r="26">
          <cell r="C26" t="str">
            <v>Налог на прибыль</v>
          </cell>
        </row>
      </sheetData>
      <sheetData sheetId="209">
        <row r="26">
          <cell r="C26" t="str">
            <v>Налог на прибыль</v>
          </cell>
        </row>
      </sheetData>
      <sheetData sheetId="210">
        <row r="26">
          <cell r="C26" t="str">
            <v>Налог на прибыль</v>
          </cell>
        </row>
      </sheetData>
      <sheetData sheetId="211">
        <row r="26">
          <cell r="C26" t="str">
            <v>Налог на прибыль</v>
          </cell>
        </row>
      </sheetData>
      <sheetData sheetId="212">
        <row r="26">
          <cell r="C26" t="str">
            <v>Налог на прибыль</v>
          </cell>
        </row>
      </sheetData>
      <sheetData sheetId="213">
        <row r="26">
          <cell r="C26" t="str">
            <v>Налог на прибыль</v>
          </cell>
        </row>
      </sheetData>
      <sheetData sheetId="214">
        <row r="26">
          <cell r="C26" t="str">
            <v>Налог на прибыль</v>
          </cell>
        </row>
      </sheetData>
      <sheetData sheetId="215">
        <row r="26">
          <cell r="C26" t="str">
            <v>Налог на прибыль</v>
          </cell>
        </row>
      </sheetData>
      <sheetData sheetId="216">
        <row r="26">
          <cell r="C26" t="str">
            <v>Налог на прибыль</v>
          </cell>
        </row>
      </sheetData>
      <sheetData sheetId="217">
        <row r="26">
          <cell r="C26" t="str">
            <v>Налог на прибыль</v>
          </cell>
        </row>
      </sheetData>
      <sheetData sheetId="218">
        <row r="26">
          <cell r="C26" t="str">
            <v>Налог на прибыль</v>
          </cell>
        </row>
      </sheetData>
      <sheetData sheetId="219">
        <row r="26">
          <cell r="C26" t="str">
            <v>Налог на прибыль</v>
          </cell>
        </row>
      </sheetData>
      <sheetData sheetId="220">
        <row r="26">
          <cell r="C26" t="str">
            <v>Налог на прибыль</v>
          </cell>
        </row>
      </sheetData>
      <sheetData sheetId="221">
        <row r="26">
          <cell r="C26" t="str">
            <v>Налог на прибыль</v>
          </cell>
        </row>
      </sheetData>
      <sheetData sheetId="222">
        <row r="26">
          <cell r="C26" t="str">
            <v>Налог на прибыль</v>
          </cell>
        </row>
      </sheetData>
      <sheetData sheetId="223">
        <row r="26">
          <cell r="C26" t="str">
            <v>Налог на прибыль</v>
          </cell>
        </row>
      </sheetData>
      <sheetData sheetId="224">
        <row r="26">
          <cell r="C26" t="str">
            <v>Налог на прибыль</v>
          </cell>
        </row>
      </sheetData>
      <sheetData sheetId="225">
        <row r="26">
          <cell r="C26" t="str">
            <v>Налог на прибыль</v>
          </cell>
        </row>
      </sheetData>
      <sheetData sheetId="226">
        <row r="26">
          <cell r="C26" t="str">
            <v>Налог на прибыль</v>
          </cell>
        </row>
      </sheetData>
      <sheetData sheetId="227">
        <row r="26">
          <cell r="C26" t="str">
            <v>Налог на прибыль</v>
          </cell>
        </row>
      </sheetData>
      <sheetData sheetId="228">
        <row r="26">
          <cell r="C26" t="str">
            <v>Налог на прибыль</v>
          </cell>
        </row>
      </sheetData>
      <sheetData sheetId="229">
        <row r="26">
          <cell r="C26" t="str">
            <v>Налог на прибыль</v>
          </cell>
        </row>
      </sheetData>
      <sheetData sheetId="230">
        <row r="26">
          <cell r="C26" t="str">
            <v>Налог на прибыль</v>
          </cell>
        </row>
      </sheetData>
      <sheetData sheetId="231">
        <row r="26">
          <cell r="C26" t="str">
            <v>Налог на прибыль</v>
          </cell>
        </row>
      </sheetData>
      <sheetData sheetId="232">
        <row r="26">
          <cell r="C26" t="str">
            <v>Налог на прибыль</v>
          </cell>
        </row>
      </sheetData>
      <sheetData sheetId="233">
        <row r="26">
          <cell r="C26" t="str">
            <v>Налог на прибыль</v>
          </cell>
        </row>
      </sheetData>
      <sheetData sheetId="234">
        <row r="26">
          <cell r="C26" t="str">
            <v>Налог на прибыль</v>
          </cell>
        </row>
      </sheetData>
      <sheetData sheetId="235">
        <row r="26">
          <cell r="C26" t="str">
            <v>Налог на прибыль</v>
          </cell>
        </row>
      </sheetData>
      <sheetData sheetId="236">
        <row r="26">
          <cell r="C26" t="str">
            <v>Налог на прибыль</v>
          </cell>
        </row>
      </sheetData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/>
      <sheetData sheetId="251"/>
      <sheetData sheetId="252" refreshError="1"/>
      <sheetData sheetId="253" refreshError="1"/>
      <sheetData sheetId="254">
        <row r="26">
          <cell r="C26" t="str">
            <v>Налог на прибыль</v>
          </cell>
        </row>
      </sheetData>
      <sheetData sheetId="255">
        <row r="26">
          <cell r="C26" t="str">
            <v>Налог на прибыль</v>
          </cell>
        </row>
      </sheetData>
      <sheetData sheetId="256">
        <row r="26">
          <cell r="C26" t="str">
            <v>Налог на прибыль</v>
          </cell>
        </row>
      </sheetData>
      <sheetData sheetId="257">
        <row r="26">
          <cell r="C26" t="str">
            <v>Налог на прибыль</v>
          </cell>
        </row>
      </sheetData>
      <sheetData sheetId="258">
        <row r="26">
          <cell r="C26" t="str">
            <v>Налог на прибыль</v>
          </cell>
        </row>
      </sheetData>
      <sheetData sheetId="259">
        <row r="26">
          <cell r="C26" t="str">
            <v>Налог на прибыль</v>
          </cell>
        </row>
      </sheetData>
      <sheetData sheetId="260">
        <row r="26">
          <cell r="C26" t="str">
            <v>Налог на прибыль</v>
          </cell>
        </row>
      </sheetData>
      <sheetData sheetId="261">
        <row r="26">
          <cell r="C26" t="str">
            <v>Налог на прибыль</v>
          </cell>
        </row>
      </sheetData>
      <sheetData sheetId="262">
        <row r="26">
          <cell r="C26" t="str">
            <v>Налог на прибыль</v>
          </cell>
        </row>
      </sheetData>
      <sheetData sheetId="263">
        <row r="26">
          <cell r="C26" t="str">
            <v>Налог на прибыль</v>
          </cell>
        </row>
      </sheetData>
      <sheetData sheetId="264">
        <row r="26">
          <cell r="C26" t="str">
            <v>Налог на прибыль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/>
      <sheetData sheetId="278"/>
      <sheetData sheetId="279"/>
      <sheetData sheetId="280"/>
      <sheetData sheetId="281"/>
      <sheetData sheetId="282"/>
      <sheetData sheetId="283" refreshError="1"/>
      <sheetData sheetId="28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"/>
      <sheetName val="Параметры"/>
      <sheetName val="Продажи"/>
      <sheetName val="#ССЫЛКА"/>
      <sheetName val="шахматка"/>
      <sheetName val="сахар"/>
      <sheetName val="Лист1"/>
      <sheetName val="Лист2"/>
      <sheetName val="Лист3"/>
      <sheetName val="расчет inc"/>
      <sheetName val="зерно"/>
      <sheetName val="за месяц"/>
      <sheetName val="1309"/>
      <sheetName val="51"/>
      <sheetName val="41"/>
      <sheetName val="Сырец_2000"/>
      <sheetName val="08.12"/>
      <sheetName val="КЗ"/>
      <sheetName val="ЗЗ"/>
      <sheetName val="цена перер"/>
      <sheetName val="сырец"/>
      <sheetName val="qCourse"/>
      <sheetName val="расч 41"/>
      <sheetName val="inc"/>
      <sheetName val="х"/>
      <sheetName val="%% по кт"/>
      <sheetName val="CONT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редиты данные на 07.02.2001"/>
      <sheetName val="Сахар"/>
      <sheetName val="Зерно"/>
      <sheetName val="Гарантии"/>
      <sheetName val="Лист2"/>
      <sheetName val="Параметры"/>
      <sheetName val="Продажи"/>
      <sheetName val="#ССЫЛКА"/>
      <sheetName val="шахматка"/>
      <sheetName val="%% по кт"/>
      <sheetName val="Ж"/>
      <sheetName val="жж-99"/>
      <sheetName val="qCour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  <sheetName val="Смета"/>
      <sheetName val="План_Платежей"/>
      <sheetName val="Факт Dink-Inv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  <sheetName val="данные для графиков (2)"/>
      <sheetName val="Диаграмма2"/>
      <sheetName val="Диаграмма3"/>
      <sheetName val="Диаграмма1"/>
      <sheetName val="данные для графиков"/>
      <sheetName val="табл.6.1"/>
      <sheetName val="сопост.- новое (2)"/>
      <sheetName val="табл 6.2"/>
      <sheetName val="капит.вложения"/>
      <sheetName val="экспл.внутр."/>
      <sheetName val="экспл.внеш"/>
      <sheetName val="экспл.комб."/>
      <sheetName val="поток внутр"/>
      <sheetName val="поток внеш."/>
      <sheetName val="поток комб."/>
      <sheetName val="поток комб. "/>
      <sheetName val="доход внутр"/>
      <sheetName val="доход внеш"/>
      <sheetName val="доход комб."/>
      <sheetName val="индекс дох.внутр."/>
      <sheetName val="инд.дох.внеш."/>
      <sheetName val="инд.дох.комб."/>
      <sheetName val="IRR-внутр.рынок"/>
      <sheetName val="IRR-внешний рын."/>
      <sheetName val="IRR-комбин.рын."/>
      <sheetName val="Анализ чувст-ти внутр.р"/>
      <sheetName val="Анализ чувст-ти внеш.р"/>
      <sheetName val="Диаграмма4"/>
      <sheetName val="Анализ чувст-ти комбин.р"/>
      <sheetName val="кредит внутр."/>
      <sheetName val="кредит внеш"/>
      <sheetName val="кредит комбин"/>
      <sheetName val="Лист1"/>
      <sheetName val="Параметры"/>
      <sheetName val="све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 Comparative GAAP"/>
      <sheetName val="Group Comparative IAS"/>
      <sheetName val="R-U IAS History"/>
      <sheetName val="Cash Flow Working"/>
      <sheetName val="REPO"/>
      <sheetName val="TB GAAP"/>
      <sheetName val="TB IAS"/>
      <sheetName val="Income Statement"/>
      <sheetName val="Balance Sheet"/>
      <sheetName val="Cash Flow"/>
      <sheetName val="G-I-F Total"/>
      <sheetName val="G-I-F (RU)"/>
      <sheetName val="G-I-F (UA)"/>
      <sheetName val="FLash IAS"/>
      <sheetName val="Loans"/>
      <sheetName val="Cash Flow support"/>
      <sheetName val="Income Statement Russia and Ukr"/>
      <sheetName val="Class A Shares Outstanding"/>
      <sheetName val="Class B Shares Outstanding"/>
      <sheetName val="Dilutive Shares Outstanding"/>
      <sheetName val="EPS Working"/>
      <sheetName val="Share Price 2002"/>
      <sheetName val="RE Working"/>
      <sheetName val="Change of Equity"/>
      <sheetName val="Sheet1"/>
      <sheetName val="Sheet2"/>
      <sheetName val="Sheet3"/>
      <sheetName val="GAAP &amp; IAS Group TB &amp; Reports Q"/>
      <sheetName val="BU"/>
      <sheetName val="Master Inputs Start here"/>
      <sheetName val="TOC"/>
      <sheetName val="0_33"/>
      <sheetName val="1-ЭСПЦ"/>
      <sheetName val="COMPS"/>
      <sheetName val="BEX_Expenses_CY"/>
      <sheetName val="BEX_Expenses_PY"/>
      <sheetName val="BEX_MAIN_PL"/>
      <sheetName val="БДДС month (ф)"/>
      <sheetName val="БДДС month (п)"/>
      <sheetName val="Параметры"/>
      <sheetName val="КВ 2008"/>
      <sheetName val="XLR_NoRangeSheet"/>
      <sheetName val="июль"/>
      <sheetName val="база"/>
      <sheetName val="июнь"/>
      <sheetName val="январь"/>
      <sheetName val="февраль"/>
      <sheetName val="март"/>
      <sheetName val="апрель"/>
      <sheetName val="май"/>
      <sheetName val="август"/>
      <sheetName val="сентябрь"/>
      <sheetName val="октябрь"/>
      <sheetName val="ноябрь"/>
      <sheetName val="декабрь"/>
      <sheetName val="infl_rates"/>
      <sheetName val="PL"/>
      <sheetName val="ф 12"/>
      <sheetName val="Data"/>
      <sheetName val="Лист1"/>
      <sheetName val="коэф."/>
      <sheetName val="Info"/>
      <sheetName val="ИТР_РАБ_2010"/>
      <sheetName val="Классификатор затрат"/>
      <sheetName val="Birim Fiyatlar"/>
      <sheetName val="Kar Oranlari"/>
      <sheetName val="Birim Fiyat Analizi"/>
      <sheetName val="Endirekt Kadro"/>
      <sheetName val="Структура ПП"/>
      <sheetName val="assumptions"/>
      <sheetName val="RUS"/>
      <sheetName val="2 Параметры"/>
      <sheetName val="Продажи реальные и прогноз 20 л"/>
      <sheetName val="HR"/>
      <sheetName val="1"/>
      <sheetName val="С"/>
      <sheetName val="Справочник"/>
      <sheetName val="Cover &amp; Parameters"/>
      <sheetName val="ВН_НДЗ_график"/>
      <sheetName val="пр-во"/>
      <sheetName val="Brew rub"/>
      <sheetName val="АПК(2012)"/>
      <sheetName val="PARAMETRES"/>
      <sheetName val="Group_Comparative_GAAP"/>
      <sheetName val="Group_Comparative_IAS"/>
      <sheetName val="R-U_IAS_History"/>
      <sheetName val="Cash_Flow_Working"/>
      <sheetName val="TB_GAAP"/>
      <sheetName val="TB_IAS"/>
      <sheetName val="Income_Statement"/>
      <sheetName val="Balance_Sheet"/>
      <sheetName val="Cash_Flow"/>
      <sheetName val="G-I-F_Total"/>
      <sheetName val="G-I-F_(RU)"/>
      <sheetName val="G-I-F_(UA)"/>
      <sheetName val="FLash_IAS"/>
      <sheetName val="Cash_Flow_support"/>
      <sheetName val="Income_Statement_Russia_and_Ukr"/>
      <sheetName val="Class_A_Shares_Outstanding"/>
      <sheetName val="Class_B_Shares_Outstanding"/>
      <sheetName val="Dilutive_Shares_Outstanding"/>
      <sheetName val="EPS_Working"/>
      <sheetName val="Share_Price_2002"/>
      <sheetName val="RE_Working"/>
      <sheetName val="Change_of_Equity"/>
      <sheetName val="коэф_"/>
      <sheetName val="GAAP_&amp;_IAS_Group_TB_&amp;_Reports_Q"/>
      <sheetName val="Cover_&amp;_Parameters"/>
      <sheetName val="Справочник_филиалов"/>
      <sheetName val="Group_Comparative_GAAP1"/>
      <sheetName val="Group_Comparative_IAS1"/>
      <sheetName val="R-U_IAS_History1"/>
      <sheetName val="Cash_Flow_Working1"/>
      <sheetName val="TB_GAAP1"/>
      <sheetName val="TB_IAS1"/>
      <sheetName val="Income_Statement1"/>
      <sheetName val="Balance_Sheet1"/>
      <sheetName val="Cash_Flow1"/>
      <sheetName val="G-I-F_Total1"/>
      <sheetName val="G-I-F_(RU)1"/>
      <sheetName val="G-I-F_(UA)1"/>
      <sheetName val="FLash_IAS1"/>
      <sheetName val="Cash_Flow_support1"/>
      <sheetName val="Income_Statement_Russia_and_Uk1"/>
      <sheetName val="Class_A_Shares_Outstanding1"/>
      <sheetName val="Class_B_Shares_Outstanding1"/>
      <sheetName val="Dilutive_Shares_Outstanding1"/>
      <sheetName val="EPS_Working1"/>
      <sheetName val="Share_Price_20021"/>
      <sheetName val="RE_Working1"/>
      <sheetName val="Change_of_Equity1"/>
      <sheetName val="коэф_1"/>
      <sheetName val="GAAP_&amp;_IAS_Group_TB_&amp;_Reports_1"/>
      <sheetName val="Cover_&amp;_Parameters1"/>
      <sheetName val="BEX_AR"/>
      <sheetName val="BEX_Associates"/>
      <sheetName val="BEX_BSRP_OLD"/>
      <sheetName val="BEX_Eq"/>
      <sheetName val="BEX_Expenses1"/>
      <sheetName val="BEX_Income_Tax"/>
      <sheetName val="BEX_Intangibles"/>
      <sheetName val="BEX_Inventory"/>
      <sheetName val="BEX_invest_unit"/>
      <sheetName val="BEX_invest_unit_OLD"/>
      <sheetName val="BEX_MAIN_BS_RP"/>
      <sheetName val="BEX_partner_CAD"/>
      <sheetName val="BEX_partner_CZK"/>
      <sheetName val="BEX_partner_EUR"/>
      <sheetName val="BEX_partner_OLD"/>
      <sheetName val="BEX_partner_OTH"/>
      <sheetName val="BEX_partner_RUB"/>
      <sheetName val="BEX_partner_UAH"/>
      <sheetName val="BEX_partner_USD"/>
      <sheetName val="BEX_partner_ZAR"/>
      <sheetName val="BEX_PP_E"/>
      <sheetName val="BEX_Provisions"/>
      <sheetName val="rem"/>
      <sheetName val="Справочник предприятий"/>
      <sheetName val="Справочник статей бюджета"/>
      <sheetName val="Справочники"/>
      <sheetName val="ListOfSheets"/>
      <sheetName val="автоприцепы"/>
      <sheetName val="предприятия"/>
      <sheetName val="спр"/>
      <sheetName val="Проверочная вкладка"/>
      <sheetName val="Проверочная вкладка для PL"/>
      <sheetName val="List"/>
      <sheetName val="Blédina cumul"/>
      <sheetName val="allocat"/>
      <sheetName val="diff03"/>
      <sheetName val="спецпивот"/>
      <sheetName val="Returns"/>
      <sheetName val="Списки"/>
      <sheetName val="Для списков"/>
      <sheetName val="Лист3"/>
      <sheetName val="Исх. данные"/>
      <sheetName val="s"/>
      <sheetName val="Inputs Sheet"/>
      <sheetName val="Проект"/>
      <sheetName val="Компания"/>
      <sheetName val="Опции"/>
      <sheetName val="Анализ"/>
      <sheetName val="Свод"/>
      <sheetName val="LDE"/>
      <sheetName val="In2"/>
      <sheetName val="Дивизион"/>
      <sheetName val="БДДС_month_(ф)"/>
      <sheetName val="БДДС_month_(п)"/>
      <sheetName val="КВ_2008"/>
      <sheetName val="ф_12"/>
      <sheetName val="2_Параметры"/>
      <sheetName val="Справочник_предприятий"/>
      <sheetName val="Справочник_статей_бюджета"/>
      <sheetName val="Проверочная_вкладка"/>
      <sheetName val="Проверочная_вкладка_для_PL"/>
      <sheetName val="1530"/>
      <sheetName val="Статьи пост затрат"/>
      <sheetName val="Статьи-ОД"/>
      <sheetName val="Статьи"/>
      <sheetName val="Group_Comparative_GAAP2"/>
      <sheetName val="Group_Comparative_IAS2"/>
      <sheetName val="R-U_IAS_History2"/>
      <sheetName val="Cash_Flow_Working2"/>
      <sheetName val="TB_GAAP2"/>
      <sheetName val="TB_IAS2"/>
      <sheetName val="Income_Statement2"/>
      <sheetName val="Balance_Sheet2"/>
      <sheetName val="Cash_Flow2"/>
      <sheetName val="G-I-F_Total2"/>
      <sheetName val="G-I-F_(RU)2"/>
      <sheetName val="G-I-F_(UA)2"/>
      <sheetName val="FLash_IAS2"/>
      <sheetName val="Cash_Flow_support2"/>
      <sheetName val="Income_Statement_Russia_and_Uk2"/>
      <sheetName val="Class_A_Shares_Outstanding2"/>
      <sheetName val="Class_B_Shares_Outstanding2"/>
      <sheetName val="Dilutive_Shares_Outstanding2"/>
      <sheetName val="EPS_Working2"/>
      <sheetName val="Share_Price_20022"/>
      <sheetName val="RE_Working2"/>
      <sheetName val="Change_of_Equity2"/>
      <sheetName val="Inputs_Sheet"/>
      <sheetName val="БДДС_month_(ф)1"/>
      <sheetName val="БДДС_month_(п)1"/>
      <sheetName val="КВ_20081"/>
      <sheetName val="ф_121"/>
      <sheetName val="2_Параметры1"/>
      <sheetName val="Справочник_предприятий1"/>
      <sheetName val="Справочник_статей_бюджета1"/>
      <sheetName val="Проверочная_вкладка1"/>
      <sheetName val="Проверочная_вкладка_для_PL1"/>
      <sheetName val="Статьи_пост_затрат"/>
      <sheetName val="1.411.1"/>
      <sheetName val="1,3 новая"/>
      <sheetName val="ИнвестицииСвод"/>
      <sheetName val="Понедельно"/>
      <sheetName val="PD.5_2"/>
      <sheetName val="PD.5_1"/>
      <sheetName val="Итог по НПО "/>
      <sheetName val="Баланс (Ф1)"/>
      <sheetName val="1.401.2"/>
      <sheetName val="П"/>
      <sheetName val="3.3.31."/>
      <sheetName val="формаДДС_пЛОХ_ЛОХЛкмесяц03_ДАШв"/>
      <sheetName val="К1_МП"/>
      <sheetName val="Rates"/>
      <sheetName val="Costs"/>
      <sheetName val="СводТК (БПУ)"/>
      <sheetName val="Расш"/>
      <sheetName val="ТМЦ"/>
      <sheetName val="расц"/>
      <sheetName val="техн"/>
      <sheetName val="сах св"/>
      <sheetName val="оз пш"/>
      <sheetName val="люпин"/>
      <sheetName val="яр пш"/>
      <sheetName val="яр яч"/>
      <sheetName val="оз яч"/>
      <sheetName val="пив яч"/>
      <sheetName val="оз рожь"/>
      <sheetName val="овес"/>
      <sheetName val="рапс"/>
      <sheetName val="горох"/>
      <sheetName val="соя"/>
      <sheetName val="трит"/>
      <sheetName val="греч"/>
      <sheetName val="подс"/>
      <sheetName val="кук зер"/>
      <sheetName val="кук сил"/>
      <sheetName val="мн тр"/>
      <sheetName val="одн тр"/>
      <sheetName val="лен"/>
      <sheetName val="горч"/>
      <sheetName val="рис"/>
      <sheetName val="оз рыж"/>
      <sheetName val="яр рыж"/>
      <sheetName val="сафл"/>
      <sheetName val="пары"/>
      <sheetName val="hiddenSheet"/>
      <sheetName val="справочник доп. аналитики"/>
      <sheetName val="корр-ки"/>
      <sheetName val="смета"/>
      <sheetName val="исход. дан."/>
      <sheetName val="PriceSummary"/>
      <sheetName val="статика"/>
      <sheetName val="Продажи_реальные_и_прогноз_20_л"/>
      <sheetName val="Taşeron Endireği"/>
      <sheetName val="Personnel"/>
      <sheetName val="5001"/>
      <sheetName val="5003"/>
      <sheetName val="5002"/>
      <sheetName val="5008"/>
      <sheetName val="5006"/>
      <sheetName val="5007"/>
      <sheetName val="5005"/>
      <sheetName val="5004"/>
      <sheetName val="Лист2"/>
      <sheetName val="_dropDownSheet"/>
      <sheetName val="СтатьиОборотов"/>
      <sheetName val="kur-parite"/>
      <sheetName val="Katsayilar"/>
      <sheetName val="16.Veri Bankası ve Kabuller"/>
      <sheetName val="05.Detay"/>
      <sheetName val="13-Genel Gider Back-up"/>
      <sheetName val="15.5-Betonarme Maliyet Atasman"/>
      <sheetName val="11.Ekipman Back-up"/>
      <sheetName val="09.İscilik Back-up"/>
      <sheetName val="08.Proje&amp;Malzeme Back-up"/>
      <sheetName val="10.Taseron Back-up"/>
      <sheetName val="03.Kontrat Bilgileri"/>
      <sheetName val="14-Demirbas Back-up"/>
      <sheetName val="01.Kapak"/>
      <sheetName val="Adam-Saat Hesabi"/>
      <sheetName val="Concrete Sheet"/>
      <sheetName val="Cost BOQ"/>
      <sheetName val="A"/>
      <sheetName val="Ilgili Atasman"/>
      <sheetName val="04-Sunum"/>
      <sheetName val="08-Ekipman Back-Up"/>
      <sheetName val="07-PGG"/>
      <sheetName val="PGG"/>
      <sheetName val="Alanlar"/>
      <sheetName val="ЦZET"/>
      <sheetName val="Analiz"/>
      <sheetName val="BOQ"/>
      <sheetName val="Concrete Cost Sheet"/>
      <sheetName val="Skla.Muko"/>
      <sheetName val="Natl Consult Reg."/>
      <sheetName val="10"/>
      <sheetName val="5"/>
      <sheetName val="14"/>
      <sheetName val="UNITSCHD"/>
      <sheetName val="Банки"/>
      <sheetName val="Сценарные условия"/>
      <sheetName val="Содержание"/>
      <sheetName val="BS"/>
      <sheetName val="1240"/>
      <sheetName val="TB"/>
      <sheetName val="Движение РСД"/>
      <sheetName val="Справочник видов затрат "/>
      <sheetName val="Список ЕАХ"/>
      <sheetName val="Data-Do-Not-Delete"/>
      <sheetName val="BU Right to Grow"/>
      <sheetName val="Инстр"/>
      <sheetName val="1_Vol"/>
      <sheetName val="2_KPI"/>
      <sheetName val="1.1_Vol"/>
      <sheetName val="3_PL"/>
      <sheetName val="4_VIC_Сахар"/>
      <sheetName val="4_VIC_Крупа"/>
      <sheetName val="4_VIC_жиП"/>
      <sheetName val="5_VLC"/>
      <sheetName val="6_MC"/>
      <sheetName val="7_CC"/>
      <sheetName val="9_IT"/>
      <sheetName val="8_FIX"/>
      <sheetName val="10_CO"/>
      <sheetName val="11_Проч. ФР"/>
      <sheetName val="12_ CAPEX"/>
      <sheetName val="12.1_ CAPEX_Д."/>
      <sheetName val="12.2_ CAPEX_Р."/>
      <sheetName val="13_HR"/>
      <sheetName val="14_BS"/>
      <sheetName val="17.1_сверка IC_Баланс"/>
      <sheetName val="16_WC"/>
      <sheetName val="17_CF"/>
      <sheetName val="6.1_сверка IC_БДР"/>
      <sheetName val="18_УУ корр"/>
      <sheetName val="18.1_Кагат-е"/>
      <sheetName val="15.2_компании"/>
      <sheetName val="16.3_БДР"/>
      <sheetName val="16.4_Баланс"/>
      <sheetName val="19_2600801"/>
      <sheetName val="20_Тран-рт"/>
      <sheetName val="21_ТЭР"/>
      <sheetName val="22_АХР"/>
      <sheetName val="23_Прочие"/>
      <sheetName val="24_ОСВ"/>
      <sheetName val="25_Стр-ра ГК"/>
      <sheetName val="5_Передача_Затрат"/>
      <sheetName val="КОНТРОЛЬ PL"/>
      <sheetName val="КОНТРОЛЬ BS"/>
      <sheetName val="Б_РC"/>
      <sheetName val="РС "/>
      <sheetName val="Жом НИ"/>
      <sheetName val="Жом по мес."/>
      <sheetName val="Меласса НИ"/>
      <sheetName val="Меласса по мес."/>
      <sheetName val="Бетаин"/>
      <sheetName val="Рафинат НИ"/>
      <sheetName val="Рафинат по мес."/>
      <sheetName val="adhoc"/>
      <sheetName val="Sales month"/>
      <sheetName val="Sales YTD"/>
      <sheetName val="B2B Sugar"/>
      <sheetName val="B2C Sugar"/>
      <sheetName val="B2C Cereal"/>
      <sheetName val="assump"/>
      <sheetName val="Offsets &amp; Other Costs"/>
      <sheetName val="Summary"/>
      <sheetName val="Справочник 2013"/>
      <sheetName val="new Справочник 2014"/>
      <sheetName val="Справочник 2014"/>
      <sheetName val="Справочник с 01.05.2015"/>
      <sheetName val="Справочник 2015"/>
      <sheetName val="Reimb cost-support docs mat"/>
      <sheetName val="Contracts add.attributes"/>
      <sheetName val="Currency"/>
      <sheetName val="2013"/>
      <sheetName val="База1"/>
      <sheetName val="Динамика"/>
      <sheetName val="Справочник с 01 02 2017"/>
      <sheetName val="коэф_2"/>
      <sheetName val="GAAP_&amp;_IAS_Group_TB_&amp;_Reports_2"/>
      <sheetName val="Cover_&amp;_Parameters2"/>
      <sheetName val="Blédina_cumul"/>
      <sheetName val="Сценарные_условия"/>
      <sheetName val="Признаки"/>
      <sheetName val="таблица по договорам"/>
      <sheetName val="клиенты"/>
      <sheetName val="ANLZ"/>
      <sheetName val="ÖZET"/>
      <sheetName val="Finansal tamamlanma Eğrisi"/>
      <sheetName val="Rate-Code"/>
      <sheetName val="Kabuller"/>
      <sheetName val="Tesisat Ekibi CG"/>
      <sheetName val="рсч"/>
      <sheetName val="БДР УУ"/>
      <sheetName val="Шаблон помесячно"/>
      <sheetName val="Proforma"/>
      <sheetName val="Исх"/>
      <sheetName val="PL план 2017 "/>
      <sheetName val="Мэппинг ДО-Объект"/>
      <sheetName val="Корректировки помесячно"/>
      <sheetName val="Controls"/>
      <sheetName val="LBO Model"/>
      <sheetName val="1.Расчет-отчет "/>
      <sheetName val="1.Расчет-отчет  (2)"/>
      <sheetName val="вопросы"/>
      <sheetName val="Цены"/>
      <sheetName val="1.Расчет-отчет Consumer"/>
      <sheetName val="Forecast"/>
      <sheetName val="4. C-F"/>
      <sheetName val="MAPPING"/>
      <sheetName val="16"/>
      <sheetName val="50"/>
      <sheetName val="TESİSAT"/>
      <sheetName val="17_УО (2)"/>
      <sheetName val="на 1 тн"/>
      <sheetName val="натуральные"/>
      <sheetName val="Пр-во_Ф (2)"/>
      <sheetName val="поголовье_надой"/>
      <sheetName val="постоянные"/>
      <sheetName val="Дерево_РБ-1 "/>
      <sheetName val="Корма РБ-1"/>
      <sheetName val="Дерево_РБ_2 к БП"/>
      <sheetName val="пост админ РБ 2"/>
      <sheetName val="переменные РБ_2"/>
      <sheetName val="Структура"/>
      <sheetName val="порог"/>
      <sheetName val="перем, пост админ"/>
      <sheetName val="надой РБ_1"/>
      <sheetName val="переменные РБ_1"/>
      <sheetName val="постоянные РБ_1"/>
      <sheetName val="административные РБ_1 "/>
      <sheetName val="Цели и задачи"/>
      <sheetName val="Произ показ РБ_1"/>
      <sheetName val="PwP_13"/>
      <sheetName val="PwP_13 (2)"/>
      <sheetName val="PwP_13 РБ_1"/>
      <sheetName val="Корма РБ2 расш"/>
      <sheetName val="структура мясо_РБ"/>
      <sheetName val="Пр-во (2)"/>
      <sheetName val="Бал"/>
      <sheetName val="БДДС"/>
      <sheetName val="19_УО (2)"/>
      <sheetName val="Ф2"/>
      <sheetName val="БДР"/>
      <sheetName val="Объем"/>
      <sheetName val="ФОТ"/>
      <sheetName val="Пр"/>
      <sheetName val="ПЖ"/>
      <sheetName val="ПП"/>
      <sheetName val="ПА"/>
      <sheetName val="Выр_SS"/>
      <sheetName val="НЗП-ГП"/>
      <sheetName val="Дерево_НИ_РБ(по БУ)"/>
      <sheetName val="ФА_РБ"/>
      <sheetName val="Дерево_мес"/>
      <sheetName val="Продажи (мес.)"/>
      <sheetName val=" ФА_месяц"/>
      <sheetName val="Продажи(НИ)"/>
      <sheetName val="структура мясо мес"/>
      <sheetName val="Дерево_НИ"/>
      <sheetName val="структура мясо НИ"/>
      <sheetName val="Пр-во_Ф"/>
      <sheetName val="Выр_SS_Ф"/>
      <sheetName val="ПП_Ф"/>
      <sheetName val="ПЖ_Ф"/>
      <sheetName val="ПА_Ф"/>
      <sheetName val="Пр_ДР"/>
      <sheetName val="на 1тн_Ф"/>
      <sheetName val="НЗП-ГП_Ф"/>
      <sheetName val="Pwp_5"/>
      <sheetName val="Pwp_7"/>
      <sheetName val="PwP_9"/>
      <sheetName val="PwP_11"/>
      <sheetName val="PwP_12"/>
      <sheetName val="ТЭР"/>
      <sheetName val="PwP_13 (3)"/>
      <sheetName val="PwP_15"/>
      <sheetName val="Корма"/>
      <sheetName val="Оборот"/>
      <sheetName val="ОП_мол"/>
      <sheetName val="ОП_КРС"/>
      <sheetName val="Дерево_мес_РБ"/>
      <sheetName val=" ФА_НИ"/>
      <sheetName val="Ф2_УО"/>
      <sheetName val="ФОТ_УО"/>
      <sheetName val="Молоко_УО"/>
      <sheetName val="Выр_SS_УО"/>
      <sheetName val="2_УО"/>
      <sheetName val="3_УО"/>
      <sheetName val="4_БДР с Упр кор"/>
      <sheetName val="6_УО"/>
      <sheetName val="7_УО"/>
      <sheetName val="11_УО"/>
      <sheetName val="13_УО"/>
      <sheetName val="15_УО"/>
      <sheetName val="17_УО"/>
      <sheetName val="19_УО"/>
      <sheetName val="27_УО"/>
      <sheetName val="21_УО"/>
      <sheetName val="21.1_УО"/>
      <sheetName val="21.2_УО"/>
      <sheetName val="Сод"/>
      <sheetName val="Титул"/>
      <sheetName val="#ССЫЛКА"/>
      <sheetName val="Cover _ Parameters"/>
      <sheetName val="Статьи БДДС"/>
      <sheetName val="Статьи БДДС для ФОРМУЛ"/>
      <sheetName val="СПРАВОЧНИК СТАТЕЙ БДДС"/>
      <sheetName val="Виды сырья"/>
      <sheetName val="ЮЛ-ЦФО"/>
      <sheetName val=""/>
      <sheetName val="Категории льгот"/>
      <sheetName val="2.1 ФОТ и страховые взносы"/>
      <sheetName val="1.3 ФОТ и страховые взносы"/>
      <sheetName val="Data Validation"/>
      <sheetName val="GLC_ratios_Ju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"/>
      <sheetName val="Chart Refining Mix RUS"/>
      <sheetName val="Chart Refining Mix"/>
      <sheetName val="Chart Refining Mix 2003"/>
      <sheetName val="Chart Refining Mix 2009"/>
      <sheetName val="Chart % Product Consumption"/>
      <sheetName val="pct 2003-2009"/>
      <sheetName val="pct"/>
      <sheetName val="Chart Consump Outlook ru"/>
      <sheetName val="Chart Consump Outlook"/>
      <sheetName val="print cons"/>
      <sheetName val="chart data"/>
      <sheetName val="Oil Prod chart"/>
      <sheetName val="Oil Cons chart"/>
      <sheetName val="Oil Export chart"/>
      <sheetName val="foreign export chart"/>
      <sheetName val="RefMix"/>
      <sheetName val="RUBValueChain"/>
      <sheetName val="LO prices"/>
      <sheetName val="LO prices RUS"/>
      <sheetName val="HO price RUS"/>
      <sheetName val="HO price"/>
      <sheetName val="Diesel price RUS"/>
      <sheetName val="Diesel price"/>
      <sheetName val="Jet kero price RUS"/>
      <sheetName val="Jet kero price"/>
      <sheetName val="Fuel oil price RUS"/>
      <sheetName val="Fuel oil price"/>
      <sheetName val="USDParity"/>
      <sheetName val="RSOILBAL"/>
      <sheetName val="Chart Price v Parity"/>
      <sheetName val="ElecticityChart"/>
      <sheetName val="GasChart"/>
      <sheetName val="TableMacroRUS"/>
      <sheetName val="TableMacro"/>
      <sheetName val="TableTaxes RUS"/>
      <sheetName val="TableTaxes"/>
      <sheetName val="TablePricesRUS"/>
      <sheetName val="TablePrices"/>
      <sheetName val="TableNetbacks RUS"/>
      <sheetName val="TableNetbacks"/>
      <sheetName val="TableNetbacksFlat"/>
      <sheetName val="TableSummary"/>
      <sheetName val="TableSumFlat RUS"/>
      <sheetName val="TableSummaryFlat"/>
      <sheetName val="Chart Rus Oil Bal RUS"/>
      <sheetName val="Chart Rus Oil Balance"/>
      <sheetName val="TranspTariffs"/>
      <sheetName val="Table Exec Sum RUS"/>
      <sheetName val="Table Exec Summary"/>
      <sheetName val="Materials"/>
      <sheetName val="Production Profile_new "/>
      <sheetName val="$60 Case_STL (30)"/>
      <sheetName val="Данные"/>
      <sheetName val="MAIN_PARAMETERS"/>
      <sheetName val="5_Excise (Q)"/>
      <sheetName val="EKDEB90"/>
      <sheetName val="bridge"/>
      <sheetName val="DIF-6"/>
      <sheetName val="Main"/>
      <sheetName val="FYI"/>
      <sheetName val="Contracts"/>
      <sheetName val="Control"/>
      <sheetName val="График"/>
      <sheetName val="2005 Model 36.5-33-14"/>
      <sheetName val="прочее"/>
      <sheetName val="p_l"/>
      <sheetName val="OFS TOTAL"/>
      <sheetName val="СВОД 2016"/>
      <sheetName val="БДПС 20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"/>
      <sheetName val="#ССЫЛКА"/>
      <sheetName val="_ССЫЛКА"/>
    </sheetNames>
    <sheetDataSet>
      <sheetData sheetId="0" refreshError="1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Assumptions"/>
      <sheetName val="Summary"/>
      <sheetName val="Справочник статей"/>
      <sheetName val="Контрагент"/>
      <sheetName val="Main"/>
      <sheetName val="CSCCincSKR"/>
      <sheetName val="Щукино"/>
      <sheetName val="ИСХОДНИК"/>
      <sheetName val="Справочники"/>
      <sheetName val="организации"/>
      <sheetName val="current_balance"/>
      <sheetName val="Definitions"/>
      <sheetName val="REPORT"/>
      <sheetName val="SENSITIVITY"/>
      <sheetName val="Лист1"/>
      <sheetName val="CF"/>
      <sheetName val="HC_ppt"/>
      <sheetName val="PFC-PYX1"/>
      <sheetName val="фа"/>
      <sheetName val="фаOIBDA"/>
      <sheetName val="данные для графика"/>
      <sheetName val="Бюджет"/>
      <sheetName val="PNL"/>
      <sheetName val="Структура расходов"/>
      <sheetName val="Ф.2"/>
      <sheetName val="Актив"/>
      <sheetName val="InpC"/>
      <sheetName val="ф.29мес."/>
      <sheetName val="CREDIT STATS"/>
      <sheetName val="Gen"/>
      <sheetName val="&lt;&lt;&lt;EXHIBITS&gt;&gt;&gt;"/>
      <sheetName val="Список"/>
      <sheetName val="Расчет VAS (руб.)"/>
      <sheetName val="#ССЫЛКА"/>
      <sheetName val="Справочник"/>
      <sheetName val="Investments"/>
      <sheetName val="Классиф_1С"/>
      <sheetName val="17.Налог"/>
      <sheetName val="Списки"/>
      <sheetName val="Статьи затрат и ЦФО"/>
      <sheetName val="макропараметры"/>
      <sheetName val="Assum"/>
      <sheetName val="Service"/>
      <sheetName val="Настройка"/>
      <sheetName val="RSOILBAL"/>
      <sheetName val="Шаблоны"/>
      <sheetName val="БК"/>
      <sheetName val="Таблица"/>
      <sheetName val="Mapping"/>
      <sheetName val="INPUT EXPENSES"/>
      <sheetName val="Статьи БДДС"/>
      <sheetName val="ДИН2014"/>
      <sheetName val="Lists"/>
      <sheetName val="Удм-3"/>
      <sheetName val="Удм-1"/>
      <sheetName val="Удм-2"/>
      <sheetName val="Ф-2 ЮССС"/>
      <sheetName val="Ф-1 ЮССС"/>
      <sheetName val="Лист4"/>
      <sheetName val="Dropdown list"/>
      <sheetName val="Armix"/>
      <sheetName val="Central Market"/>
      <sheetName val="Dinvest"/>
      <sheetName val="Directway"/>
      <sheetName val="Dream"/>
      <sheetName val="ITS"/>
      <sheetName val="Jevosset"/>
      <sheetName val="Opal"/>
      <sheetName val="Ostozhie"/>
      <sheetName val="Otrada Ug"/>
      <sheetName val="ProfitInvest"/>
      <sheetName val="Project Bureau"/>
      <sheetName val="TCM"/>
      <sheetName val="Titan"/>
      <sheetName val="Armix ISR"/>
      <sheetName val="Elorietta"/>
      <sheetName val="Lemoriano"/>
      <sheetName val="Ling"/>
      <sheetName val="Parnita"/>
      <sheetName val="Raftia"/>
      <sheetName val="RGI Commercial"/>
      <sheetName val="RGI Residential"/>
      <sheetName val="Sucreti"/>
      <sheetName val="Toucho"/>
      <sheetName val="Tootie"/>
      <sheetName val="Tsvetnoy DS"/>
      <sheetName val="Yialoka"/>
      <sheetName val="RGI"/>
      <sheetName val="база"/>
      <sheetName val="Titles"/>
      <sheetName val="Filters"/>
      <sheetName val="Dashboard"/>
      <sheetName val="Лист2"/>
      <sheetName val="01"/>
      <sheetName val="Tech"/>
      <sheetName val="Source"/>
      <sheetName val="Serv"/>
      <sheetName val="Графики"/>
      <sheetName val="Проекты"/>
      <sheetName val="DIN"/>
      <sheetName val="статьи"/>
      <sheetName val="Контрагент_1"/>
      <sheetName val="контрагенты"/>
      <sheetName val="Lib"/>
      <sheetName val="Sheet2"/>
      <sheetName val="Нормативы_К"/>
      <sheetName val="реестр_платежей"/>
      <sheetName val="Доходы_revenue + затраты"/>
      <sheetName val="ДДС"/>
      <sheetName val="ДЗО"/>
      <sheetName val="Лист3"/>
      <sheetName val="Методология"/>
      <sheetName val="Подразделения"/>
      <sheetName val="Коды"/>
      <sheetName val="Brif_zdanie"/>
      <sheetName val="Статьи ДДС 2017"/>
      <sheetName val="List"/>
      <sheetName val="Квартал"/>
      <sheetName val="Свод"/>
      <sheetName val="DLL"/>
      <sheetName val="Qtrly CF"/>
      <sheetName val="MAYO98"/>
      <sheetName val="Qtrly_CF"/>
      <sheetName val="Tenancy"/>
      <sheetName val="Control"/>
      <sheetName val="Log"/>
      <sheetName val="RR"/>
      <sheetName val="LViewer"/>
      <sheetName val="Input--&gt;"/>
      <sheetName val="Calculations"/>
      <sheetName val="Overview"/>
      <sheetName val="GENEX.OPEX"/>
      <sheetName val="Capex_no longer use"/>
      <sheetName val="CAPEX BP file"/>
      <sheetName val="NRI Impact"/>
      <sheetName val="Actuals"/>
      <sheetName val="Output--&gt;"/>
      <sheetName val="CF BX"/>
      <sheetName val="Tax"/>
      <sheetName val="CF 12M"/>
      <sheetName val="S&amp;U"/>
      <sheetName val="CF IP &amp; Sens"/>
      <sheetName val="ERV Check"/>
      <sheetName val="Прайс Лист"/>
      <sheetName val="ЦФО_New"/>
      <sheetName val="Спр"/>
      <sheetName val="перечень статей затрат PNL"/>
      <sheetName val="ЦФО"/>
      <sheetName val="Справочник БКВ"/>
      <sheetName val="Списки_и_цели"/>
      <sheetName val="Описание_полей_и_показателей"/>
      <sheetName val="вид"/>
      <sheetName val="проект - отдел"/>
      <sheetName val="инфо"/>
      <sheetName val="Лист6"/>
      <sheetName val="ИЗ-2016"/>
      <sheetName val="Списки_и_цели_МТС_РФ"/>
      <sheetName val="станция_Обьект"/>
      <sheetName val="Справочник ЦФО"/>
      <sheetName val="Факторы"/>
      <sheetName val="Номенклатура"/>
      <sheetName val="help"/>
      <sheetName val="Cправочник"/>
      <sheetName val="DIR"/>
      <sheetName val="I_ЗДМ_Процессы_операции"/>
      <sheetName val="CAPEX"/>
      <sheetName val="CARDS"/>
      <sheetName val="CONTRIBUTION"/>
      <sheetName val="DELTA"/>
      <sheetName val="FIXED ASSETS"/>
      <sheetName val="SALARIES"/>
      <sheetName val="SETTL - RBL"/>
      <sheetName val="SETTL - USD"/>
      <sheetName val="SPARES - BOOTHS"/>
      <sheetName val="SPARES - PAYPHONES"/>
      <sheetName val="STAFF"/>
      <sheetName val="VAT"/>
      <sheetName val="Системный"/>
      <sheetName val="Сотрудники"/>
      <sheetName val="Codes"/>
      <sheetName val="ТехСписки"/>
      <sheetName val="Список спец. критериев"/>
      <sheetName val="Код"/>
      <sheetName val="Филии"/>
      <sheetName val="МР"/>
      <sheetName val="Дата"/>
      <sheetName val="АТСи"/>
      <sheetName val="Специфікація"/>
      <sheetName val="4.Справочник счетов затрат"/>
      <sheetName val="МВЗ имполнитель"/>
      <sheetName val="5.Справочник МВЗ"/>
      <sheetName val="Справочник фин.позиций"/>
      <sheetName val="Справочно"/>
      <sheetName val="Справочник БДР"/>
      <sheetName val="Справочник ДДС"/>
      <sheetName val="Справочник код ИП"/>
      <sheetName val="мэппинг PL_CF"/>
      <sheetName val="цфо_МВЗ"/>
      <sheetName val="Расчёт"/>
      <sheetName val="Справочник-new_2"/>
      <sheetName val="CAMPAIGN AVERAGE F"/>
      <sheetName val="справочник магазинов"/>
      <sheetName val="шаблон"/>
      <sheetName val="Share"/>
      <sheetName val="статьи БДР"/>
      <sheetName val="Ф_2"/>
      <sheetName val="данные_для_графика"/>
      <sheetName val="Структура_расходов"/>
      <sheetName val="ф_29мес_"/>
      <sheetName val="CREDIT_STATS"/>
      <sheetName val="Ф_21"/>
      <sheetName val="данные_для_графика1"/>
      <sheetName val="Структура_расходов1"/>
      <sheetName val="ф_29мес_1"/>
      <sheetName val="CREDIT_STATS1"/>
      <sheetName val=" + ОСВ 43"/>
      <sheetName val="Arbitrage"/>
      <sheetName val="Свод_нормализаций"/>
      <sheetName val=" _Список"/>
      <sheetName val="допы"/>
      <sheetName val="Список Должностей"/>
      <sheetName val="Список Исполнителей"/>
      <sheetName val="РПУ"/>
      <sheetName val="Категории"/>
      <sheetName val="Производственная функция"/>
      <sheetName val="справочник мвз"/>
      <sheetName val="List of CH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внутр. оценка"/>
      <sheetName val="коэф.анализ"/>
      <sheetName val="Модуль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ADFF4-CF51-43B9-8516-86DE90CE653A}">
  <dimension ref="A1:AR1048576"/>
  <sheetViews>
    <sheetView tabSelected="1" topLeftCell="J1" zoomScale="106" zoomScaleNormal="106" workbookViewId="0">
      <selection activeCell="T11" sqref="T11"/>
    </sheetView>
  </sheetViews>
  <sheetFormatPr defaultRowHeight="15" x14ac:dyDescent="0.25"/>
  <cols>
    <col min="1" max="1" width="3.5703125" style="8" customWidth="1"/>
    <col min="2" max="2" width="33.42578125" style="7" customWidth="1"/>
    <col min="3" max="3" width="13.140625" style="2" customWidth="1"/>
    <col min="4" max="4" width="14.42578125" style="2" customWidth="1"/>
    <col min="5" max="5" width="25.28515625" style="2" customWidth="1"/>
    <col min="6" max="6" width="11.7109375" style="2" customWidth="1"/>
    <col min="7" max="7" width="11.140625" style="2" customWidth="1"/>
    <col min="8" max="18" width="12.85546875" style="2" customWidth="1"/>
    <col min="19" max="19" width="12.5703125" style="2" customWidth="1"/>
    <col min="20" max="20" width="12.42578125" style="2" customWidth="1"/>
    <col min="21" max="21" width="14.5703125" style="2" customWidth="1"/>
    <col min="22" max="22" width="13.5703125" style="2" customWidth="1"/>
    <col min="23" max="24" width="13.85546875" style="2" customWidth="1"/>
    <col min="25" max="27" width="11.7109375" style="2" customWidth="1"/>
    <col min="28" max="28" width="9" style="2" customWidth="1"/>
    <col min="29" max="29" width="11.28515625" style="2" customWidth="1"/>
    <col min="30" max="30" width="12" style="2" customWidth="1"/>
    <col min="31" max="32" width="11.28515625" style="2" customWidth="1"/>
    <col min="33" max="35" width="13.140625" style="2" customWidth="1"/>
    <col min="36" max="36" width="16.7109375" style="9" customWidth="1"/>
    <col min="37" max="37" width="14.140625" style="10" customWidth="1"/>
    <col min="38" max="38" width="16.7109375" style="9" customWidth="1"/>
    <col min="39" max="39" width="14.85546875" style="10" customWidth="1"/>
    <col min="40" max="40" width="11" style="3" customWidth="1"/>
    <col min="41" max="41" width="9.140625" style="3" customWidth="1"/>
    <col min="42" max="42" width="12.140625" style="3" customWidth="1"/>
    <col min="43" max="43" width="9.140625" style="2" customWidth="1" collapsed="1"/>
    <col min="44" max="44" width="9.140625" style="2" customWidth="1"/>
    <col min="45" max="16384" width="9.140625" style="2"/>
  </cols>
  <sheetData>
    <row r="1" spans="1:44" s="11" customFormat="1" ht="27.75" customHeight="1" x14ac:dyDescent="0.25">
      <c r="A1" s="66" t="s">
        <v>0</v>
      </c>
      <c r="B1" s="64" t="s">
        <v>2</v>
      </c>
      <c r="C1" s="64" t="s">
        <v>3</v>
      </c>
      <c r="D1" s="57" t="s">
        <v>4</v>
      </c>
      <c r="E1" s="64" t="s">
        <v>5</v>
      </c>
      <c r="F1" s="64" t="s">
        <v>6</v>
      </c>
      <c r="G1" s="64" t="s">
        <v>7</v>
      </c>
      <c r="H1" s="68" t="s">
        <v>8</v>
      </c>
      <c r="I1" s="59"/>
      <c r="J1" s="59"/>
      <c r="K1" s="59"/>
      <c r="L1" s="60"/>
      <c r="M1" s="68" t="s">
        <v>9</v>
      </c>
      <c r="N1" s="59"/>
      <c r="O1" s="59"/>
      <c r="P1" s="59"/>
      <c r="Q1" s="59"/>
      <c r="R1" s="60"/>
      <c r="S1" s="57" t="s">
        <v>10</v>
      </c>
      <c r="T1" s="57" t="s">
        <v>11</v>
      </c>
      <c r="U1" s="57" t="s">
        <v>12</v>
      </c>
      <c r="V1" s="57" t="s">
        <v>13</v>
      </c>
      <c r="W1" s="57" t="s">
        <v>14</v>
      </c>
      <c r="X1" s="57" t="s">
        <v>15</v>
      </c>
      <c r="Y1" s="57" t="s">
        <v>16</v>
      </c>
      <c r="Z1" s="57" t="s">
        <v>17</v>
      </c>
      <c r="AA1" s="57" t="s">
        <v>18</v>
      </c>
      <c r="AB1" s="57" t="s">
        <v>19</v>
      </c>
      <c r="AC1" s="61" t="s">
        <v>20</v>
      </c>
      <c r="AD1" s="62"/>
      <c r="AE1" s="63"/>
      <c r="AF1" s="57" t="s">
        <v>21</v>
      </c>
      <c r="AG1" s="57" t="s">
        <v>1</v>
      </c>
      <c r="AH1" s="59" t="s">
        <v>22</v>
      </c>
      <c r="AI1" s="59"/>
      <c r="AJ1" s="59"/>
      <c r="AK1" s="59"/>
      <c r="AL1" s="59"/>
      <c r="AM1" s="60"/>
      <c r="AN1" s="3"/>
      <c r="AO1" s="3"/>
      <c r="AP1" s="3"/>
    </row>
    <row r="2" spans="1:44" s="11" customFormat="1" ht="67.5" x14ac:dyDescent="0.25">
      <c r="A2" s="67"/>
      <c r="B2" s="65"/>
      <c r="C2" s="65"/>
      <c r="D2" s="58"/>
      <c r="E2" s="65"/>
      <c r="F2" s="65"/>
      <c r="G2" s="65"/>
      <c r="H2" s="53" t="s">
        <v>24</v>
      </c>
      <c r="I2" s="53" t="s">
        <v>25</v>
      </c>
      <c r="J2" s="53" t="s">
        <v>26</v>
      </c>
      <c r="K2" s="53" t="s">
        <v>28</v>
      </c>
      <c r="L2" s="53" t="s">
        <v>27</v>
      </c>
      <c r="M2" s="53" t="s">
        <v>24</v>
      </c>
      <c r="N2" s="53" t="s">
        <v>25</v>
      </c>
      <c r="O2" s="53" t="s">
        <v>26</v>
      </c>
      <c r="P2" s="53" t="s">
        <v>28</v>
      </c>
      <c r="Q2" s="53" t="s">
        <v>27</v>
      </c>
      <c r="R2" s="5" t="s">
        <v>29</v>
      </c>
      <c r="S2" s="58"/>
      <c r="T2" s="58"/>
      <c r="U2" s="58"/>
      <c r="V2" s="58"/>
      <c r="W2" s="58"/>
      <c r="X2" s="58"/>
      <c r="Y2" s="58"/>
      <c r="Z2" s="58"/>
      <c r="AA2" s="58"/>
      <c r="AB2" s="58"/>
      <c r="AC2" s="53" t="s">
        <v>25</v>
      </c>
      <c r="AD2" s="53" t="s">
        <v>26</v>
      </c>
      <c r="AE2" s="53" t="s">
        <v>30</v>
      </c>
      <c r="AF2" s="58"/>
      <c r="AG2" s="58"/>
      <c r="AH2" s="52" t="s">
        <v>31</v>
      </c>
      <c r="AI2" s="53" t="s">
        <v>168</v>
      </c>
      <c r="AJ2" s="53" t="s">
        <v>32</v>
      </c>
      <c r="AK2" s="53" t="s">
        <v>33</v>
      </c>
      <c r="AL2" s="53" t="s">
        <v>34</v>
      </c>
      <c r="AM2" s="53" t="s">
        <v>35</v>
      </c>
      <c r="AN2" s="13"/>
      <c r="AO2" s="3"/>
      <c r="AP2" s="3"/>
    </row>
    <row r="3" spans="1:44" s="11" customFormat="1" x14ac:dyDescent="0.25">
      <c r="A3" s="15"/>
      <c r="B3" s="54" t="s">
        <v>143</v>
      </c>
      <c r="C3" s="16"/>
      <c r="D3" s="4"/>
      <c r="E3" s="16"/>
      <c r="F3" s="16"/>
      <c r="G3" s="1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"/>
      <c r="T3" s="4"/>
      <c r="U3" s="4"/>
      <c r="V3" s="4"/>
      <c r="W3" s="4"/>
      <c r="X3" s="4"/>
      <c r="Y3" s="4"/>
      <c r="Z3" s="4"/>
      <c r="AA3" s="4"/>
      <c r="AB3" s="4"/>
      <c r="AC3" s="5"/>
      <c r="AD3" s="5"/>
      <c r="AE3" s="5"/>
      <c r="AF3" s="4"/>
      <c r="AG3" s="4"/>
      <c r="AH3" s="4"/>
      <c r="AI3" s="4"/>
      <c r="AJ3" s="6"/>
      <c r="AK3" s="6"/>
      <c r="AL3" s="6"/>
      <c r="AM3" s="6"/>
      <c r="AN3" s="3"/>
      <c r="AO3" s="3"/>
      <c r="AP3" s="3"/>
    </row>
    <row r="4" spans="1:44" x14ac:dyDescent="0.25">
      <c r="A4" s="19">
        <v>1</v>
      </c>
      <c r="B4" s="18" t="s">
        <v>73</v>
      </c>
      <c r="C4" s="20" t="s">
        <v>36</v>
      </c>
      <c r="D4" s="17">
        <v>95560</v>
      </c>
      <c r="E4" s="21" t="s">
        <v>123</v>
      </c>
      <c r="F4" s="22">
        <v>108.8</v>
      </c>
      <c r="G4" s="17">
        <v>1196516.4178379995</v>
      </c>
      <c r="H4" s="17">
        <v>1187126.5778379997</v>
      </c>
      <c r="I4" s="17">
        <v>807431.95783800003</v>
      </c>
      <c r="J4" s="17">
        <v>139029.62000000002</v>
      </c>
      <c r="K4" s="17">
        <v>0</v>
      </c>
      <c r="L4" s="17">
        <v>9727</v>
      </c>
      <c r="M4" s="17">
        <f>N4+O4+P4+R4</f>
        <v>1162716.177838</v>
      </c>
      <c r="N4" s="17">
        <v>780153.55783800012</v>
      </c>
      <c r="O4" s="17">
        <v>138432.62</v>
      </c>
      <c r="P4" s="17">
        <v>0</v>
      </c>
      <c r="Q4" s="17">
        <v>9701</v>
      </c>
      <c r="R4" s="17">
        <v>244130</v>
      </c>
      <c r="S4" s="17">
        <v>171627.00081406924</v>
      </c>
      <c r="T4" s="17">
        <f t="shared" ref="T4:T18" si="0">S4-U4</f>
        <v>3866.3300737651298</v>
      </c>
      <c r="U4" s="17">
        <v>167760.67074030411</v>
      </c>
      <c r="V4" s="17">
        <f t="shared" ref="V4:V21" si="1">X4+Y4+W4+Z4</f>
        <v>428503.49445834244</v>
      </c>
      <c r="W4" s="17">
        <v>0</v>
      </c>
      <c r="X4" s="17">
        <v>3052.7868959999996</v>
      </c>
      <c r="Y4" s="17">
        <v>419376.86853034247</v>
      </c>
      <c r="Z4" s="17">
        <v>6073.8390319999999</v>
      </c>
      <c r="AA4" s="17">
        <v>7151.1499423900004</v>
      </c>
      <c r="AB4" s="23">
        <v>0.16</v>
      </c>
      <c r="AC4" s="24">
        <v>334000</v>
      </c>
      <c r="AD4" s="24">
        <v>382000</v>
      </c>
      <c r="AE4" s="24">
        <v>2030000</v>
      </c>
      <c r="AF4" s="21" t="s">
        <v>124</v>
      </c>
      <c r="AG4" s="25" t="s">
        <v>125</v>
      </c>
      <c r="AH4" s="26">
        <v>67330.520405948278</v>
      </c>
      <c r="AI4" s="26">
        <v>10563.411682058213</v>
      </c>
      <c r="AJ4" s="26">
        <v>56767.108723890065</v>
      </c>
      <c r="AK4" s="26">
        <v>28519.608723890065</v>
      </c>
      <c r="AL4" s="26">
        <v>38144.701206893151</v>
      </c>
      <c r="AM4" s="26">
        <v>16899.44605608629</v>
      </c>
      <c r="AP4" s="27"/>
      <c r="AR4" s="28"/>
    </row>
    <row r="5" spans="1:44" x14ac:dyDescent="0.25">
      <c r="A5" s="19">
        <v>2</v>
      </c>
      <c r="B5" s="18" t="s">
        <v>74</v>
      </c>
      <c r="C5" s="20" t="s">
        <v>36</v>
      </c>
      <c r="D5" s="17">
        <v>24167</v>
      </c>
      <c r="E5" s="21" t="s">
        <v>123</v>
      </c>
      <c r="F5" s="22">
        <v>31.6</v>
      </c>
      <c r="G5" s="17">
        <v>270011.2</v>
      </c>
      <c r="H5" s="17">
        <v>270011.2</v>
      </c>
      <c r="I5" s="17">
        <v>181406.9</v>
      </c>
      <c r="J5" s="17">
        <v>52829.3</v>
      </c>
      <c r="K5" s="17">
        <v>14190</v>
      </c>
      <c r="L5" s="17">
        <v>1451</v>
      </c>
      <c r="M5" s="17">
        <f t="shared" ref="M5:M18" si="2">N5+O5+P5+R5</f>
        <v>213411.3</v>
      </c>
      <c r="N5" s="17">
        <v>124370.59999999999</v>
      </c>
      <c r="O5" s="17">
        <v>51450.7</v>
      </c>
      <c r="P5" s="17">
        <v>14190</v>
      </c>
      <c r="Q5" s="17">
        <v>1378</v>
      </c>
      <c r="R5" s="17">
        <v>23400</v>
      </c>
      <c r="S5" s="17">
        <v>37735.987572626749</v>
      </c>
      <c r="T5" s="17">
        <f>S5-U5</f>
        <v>4997.2237902898123</v>
      </c>
      <c r="U5" s="17">
        <v>32738.763782336937</v>
      </c>
      <c r="V5" s="17">
        <f>X5+Y5+W5+Z5</f>
        <v>79706.634940709308</v>
      </c>
      <c r="W5" s="17">
        <v>0</v>
      </c>
      <c r="X5" s="17">
        <v>1073.4589109999999</v>
      </c>
      <c r="Y5" s="17">
        <v>65178.034974029317</v>
      </c>
      <c r="Z5" s="17">
        <v>13455.14105568</v>
      </c>
      <c r="AA5" s="17">
        <v>5623.2732055500001</v>
      </c>
      <c r="AB5" s="23">
        <v>0.159</v>
      </c>
      <c r="AC5" s="24">
        <v>328000</v>
      </c>
      <c r="AD5" s="24">
        <v>250000</v>
      </c>
      <c r="AE5" s="24">
        <v>2060000</v>
      </c>
      <c r="AF5" s="21" t="s">
        <v>124</v>
      </c>
      <c r="AG5" s="25" t="s">
        <v>126</v>
      </c>
      <c r="AH5" s="26">
        <v>11073.591194692308</v>
      </c>
      <c r="AI5" s="26">
        <v>6398.5827906964014</v>
      </c>
      <c r="AJ5" s="26">
        <v>4675.0084039959065</v>
      </c>
      <c r="AK5" s="26">
        <v>4675.0084039959065</v>
      </c>
      <c r="AL5" s="26">
        <v>3420.6498599104821</v>
      </c>
      <c r="AM5" s="26">
        <v>3420.6498599104821</v>
      </c>
      <c r="AP5" s="27"/>
      <c r="AR5" s="28"/>
    </row>
    <row r="6" spans="1:44" x14ac:dyDescent="0.25">
      <c r="A6" s="19">
        <v>3</v>
      </c>
      <c r="B6" s="18" t="s">
        <v>75</v>
      </c>
      <c r="C6" s="20" t="s">
        <v>36</v>
      </c>
      <c r="D6" s="17">
        <v>7789</v>
      </c>
      <c r="E6" s="21" t="s">
        <v>123</v>
      </c>
      <c r="F6" s="22">
        <v>2.7</v>
      </c>
      <c r="G6" s="17">
        <v>66027.599999999991</v>
      </c>
      <c r="H6" s="17">
        <v>66027.599999999991</v>
      </c>
      <c r="I6" s="17">
        <v>53846</v>
      </c>
      <c r="J6" s="17">
        <v>3676.5999999999995</v>
      </c>
      <c r="K6" s="17">
        <v>0</v>
      </c>
      <c r="L6" s="17">
        <v>567</v>
      </c>
      <c r="M6" s="17">
        <f t="shared" si="2"/>
        <v>59193.3</v>
      </c>
      <c r="N6" s="17">
        <v>47011.8</v>
      </c>
      <c r="O6" s="17">
        <v>3676.5</v>
      </c>
      <c r="P6" s="17">
        <v>0</v>
      </c>
      <c r="Q6" s="17">
        <v>567</v>
      </c>
      <c r="R6" s="17">
        <v>8505</v>
      </c>
      <c r="S6" s="17">
        <v>11911.93721065902</v>
      </c>
      <c r="T6" s="17">
        <f>S6-U6</f>
        <v>862.08985629967719</v>
      </c>
      <c r="U6" s="17">
        <v>11049.847354359343</v>
      </c>
      <c r="V6" s="17">
        <f>X6+Y6+W6+Z6</f>
        <v>27534.815895134085</v>
      </c>
      <c r="W6" s="17">
        <v>0</v>
      </c>
      <c r="X6" s="17">
        <v>952.02713700000004</v>
      </c>
      <c r="Y6" s="17">
        <v>25105.112349134084</v>
      </c>
      <c r="Z6" s="17">
        <v>1477.6764089999999</v>
      </c>
      <c r="AA6" s="17">
        <v>2695.8486980099997</v>
      </c>
      <c r="AB6" s="23">
        <v>0.159</v>
      </c>
      <c r="AC6" s="24">
        <v>421000</v>
      </c>
      <c r="AD6" s="24">
        <v>400000</v>
      </c>
      <c r="AE6" s="24">
        <v>2850000</v>
      </c>
      <c r="AF6" s="21" t="s">
        <v>124</v>
      </c>
      <c r="AG6" s="19">
        <v>2024</v>
      </c>
      <c r="AH6" s="26">
        <v>4459.8345268181574</v>
      </c>
      <c r="AI6" s="26">
        <v>3654.3371861525607</v>
      </c>
      <c r="AJ6" s="26">
        <v>805.49734066559665</v>
      </c>
      <c r="AK6" s="26">
        <v>805.49734066559665</v>
      </c>
      <c r="AL6" s="26">
        <v>700.73033608487697</v>
      </c>
      <c r="AM6" s="26">
        <v>700.73033608487697</v>
      </c>
      <c r="AP6" s="27"/>
      <c r="AR6" s="28"/>
    </row>
    <row r="7" spans="1:44" x14ac:dyDescent="0.25">
      <c r="A7" s="19">
        <v>4</v>
      </c>
      <c r="B7" s="18" t="s">
        <v>76</v>
      </c>
      <c r="C7" s="20" t="s">
        <v>36</v>
      </c>
      <c r="D7" s="17">
        <v>11360</v>
      </c>
      <c r="E7" s="21" t="s">
        <v>127</v>
      </c>
      <c r="F7" s="22">
        <v>7.7</v>
      </c>
      <c r="G7" s="17">
        <v>206426.40000000002</v>
      </c>
      <c r="H7" s="17">
        <v>206426.40000000002</v>
      </c>
      <c r="I7" s="17">
        <v>136652.5</v>
      </c>
      <c r="J7" s="17">
        <v>23018.9</v>
      </c>
      <c r="K7" s="17">
        <v>0</v>
      </c>
      <c r="L7" s="17">
        <v>2197</v>
      </c>
      <c r="M7" s="17">
        <f t="shared" si="2"/>
        <v>68763.3</v>
      </c>
      <c r="N7" s="17">
        <v>18182.2</v>
      </c>
      <c r="O7" s="17">
        <v>11781.1</v>
      </c>
      <c r="P7" s="17">
        <v>0</v>
      </c>
      <c r="Q7" s="17">
        <v>1212</v>
      </c>
      <c r="R7" s="17">
        <v>38800</v>
      </c>
      <c r="S7" s="17">
        <v>20378.171494789185</v>
      </c>
      <c r="T7" s="17">
        <f t="shared" ref="T7:T13" si="3">S7-U7</f>
        <v>15072.994729214501</v>
      </c>
      <c r="U7" s="17">
        <v>5305.1767655746844</v>
      </c>
      <c r="V7" s="17">
        <f t="shared" ref="V7:V13" si="4">X7+Y7+W7+Z7</f>
        <v>47222.922195400402</v>
      </c>
      <c r="W7" s="17">
        <v>25808.065678139999</v>
      </c>
      <c r="X7" s="17">
        <v>2351.563071</v>
      </c>
      <c r="Y7" s="17">
        <v>12163.891935290409</v>
      </c>
      <c r="Z7" s="17">
        <v>6899.4015109700003</v>
      </c>
      <c r="AA7" s="17">
        <v>3168.8388102800004</v>
      </c>
      <c r="AB7" s="23">
        <v>0.151</v>
      </c>
      <c r="AC7" s="24">
        <v>356000</v>
      </c>
      <c r="AD7" s="24">
        <v>244000</v>
      </c>
      <c r="AE7" s="24">
        <v>2200000</v>
      </c>
      <c r="AF7" s="21" t="s">
        <v>124</v>
      </c>
      <c r="AG7" s="25" t="s">
        <v>128</v>
      </c>
      <c r="AH7" s="26">
        <v>5887.9504640352834</v>
      </c>
      <c r="AI7" s="26">
        <v>5687.6565593714595</v>
      </c>
      <c r="AJ7" s="26">
        <v>200.29390466382401</v>
      </c>
      <c r="AK7" s="26">
        <v>200.29390466382401</v>
      </c>
      <c r="AL7" s="26">
        <v>186.69387554826051</v>
      </c>
      <c r="AM7" s="26">
        <v>186.69387554826051</v>
      </c>
      <c r="AN7" s="13"/>
      <c r="AO7" s="13"/>
      <c r="AP7" s="27"/>
      <c r="AR7" s="28"/>
    </row>
    <row r="8" spans="1:44" x14ac:dyDescent="0.25">
      <c r="A8" s="19">
        <v>5</v>
      </c>
      <c r="B8" s="18" t="s">
        <v>146</v>
      </c>
      <c r="C8" s="20" t="s">
        <v>36</v>
      </c>
      <c r="D8" s="17">
        <v>4472</v>
      </c>
      <c r="E8" s="21" t="s">
        <v>127</v>
      </c>
      <c r="F8" s="22">
        <v>7.96</v>
      </c>
      <c r="G8" s="17">
        <v>169156.97</v>
      </c>
      <c r="H8" s="17">
        <v>169156.97</v>
      </c>
      <c r="I8" s="17">
        <v>131484.09</v>
      </c>
      <c r="J8" s="17">
        <v>12335.93</v>
      </c>
      <c r="K8" s="17">
        <v>11851.95</v>
      </c>
      <c r="L8" s="17">
        <v>899</v>
      </c>
      <c r="M8" s="17">
        <f>N8+O8+P8+R8</f>
        <v>44811.65</v>
      </c>
      <c r="N8" s="17">
        <v>16213.8</v>
      </c>
      <c r="O8" s="17">
        <v>8105.9000000000005</v>
      </c>
      <c r="P8" s="17">
        <v>11851.95</v>
      </c>
      <c r="Q8" s="17">
        <v>336</v>
      </c>
      <c r="R8" s="17">
        <v>8640</v>
      </c>
      <c r="S8" s="17">
        <v>18823.68035219048</v>
      </c>
      <c r="T8" s="17">
        <f t="shared" si="3"/>
        <v>12747.384033097627</v>
      </c>
      <c r="U8" s="17">
        <v>6076.2963190928531</v>
      </c>
      <c r="V8" s="17">
        <f t="shared" si="4"/>
        <v>39891.165960159997</v>
      </c>
      <c r="W8" s="17">
        <v>29404.890722510001</v>
      </c>
      <c r="X8" s="17">
        <v>680.38387865000004</v>
      </c>
      <c r="Y8" s="17">
        <v>9805.8913589999993</v>
      </c>
      <c r="Z8" s="17">
        <v>0</v>
      </c>
      <c r="AA8" s="17">
        <v>0</v>
      </c>
      <c r="AB8" s="23">
        <v>0.157</v>
      </c>
      <c r="AC8" s="24">
        <v>342000</v>
      </c>
      <c r="AD8" s="24">
        <v>174000</v>
      </c>
      <c r="AE8" s="24">
        <v>2220000</v>
      </c>
      <c r="AF8" s="21" t="s">
        <v>124</v>
      </c>
      <c r="AG8" s="19">
        <v>2022</v>
      </c>
      <c r="AH8" s="55" t="s">
        <v>39</v>
      </c>
      <c r="AI8" s="55" t="s">
        <v>39</v>
      </c>
      <c r="AJ8" s="55" t="s">
        <v>39</v>
      </c>
      <c r="AK8" s="55" t="s">
        <v>39</v>
      </c>
      <c r="AL8" s="55" t="s">
        <v>39</v>
      </c>
      <c r="AM8" s="55" t="s">
        <v>39</v>
      </c>
      <c r="AP8" s="27"/>
      <c r="AQ8" s="2" t="s">
        <v>39</v>
      </c>
      <c r="AR8" s="28"/>
    </row>
    <row r="9" spans="1:44" x14ac:dyDescent="0.25">
      <c r="A9" s="19">
        <v>6</v>
      </c>
      <c r="B9" s="18" t="s">
        <v>148</v>
      </c>
      <c r="C9" s="20" t="s">
        <v>36</v>
      </c>
      <c r="D9" s="17">
        <v>508</v>
      </c>
      <c r="E9" s="21" t="s">
        <v>123</v>
      </c>
      <c r="F9" s="22">
        <v>0.3</v>
      </c>
      <c r="G9" s="17">
        <v>5669.7799999999979</v>
      </c>
      <c r="H9" s="17">
        <v>5669.7799999999979</v>
      </c>
      <c r="I9" s="17">
        <v>4637.8199999999979</v>
      </c>
      <c r="J9" s="17">
        <v>521.96</v>
      </c>
      <c r="K9" s="17">
        <v>0</v>
      </c>
      <c r="L9" s="17">
        <v>34</v>
      </c>
      <c r="M9" s="17">
        <f t="shared" si="2"/>
        <v>1142.55</v>
      </c>
      <c r="N9" s="17">
        <v>872.55</v>
      </c>
      <c r="O9" s="17">
        <v>0</v>
      </c>
      <c r="P9" s="17">
        <v>0</v>
      </c>
      <c r="Q9" s="17">
        <v>9</v>
      </c>
      <c r="R9" s="17">
        <v>270</v>
      </c>
      <c r="S9" s="17">
        <v>947.38529559881022</v>
      </c>
      <c r="T9" s="17">
        <f t="shared" si="3"/>
        <v>702.80173768999987</v>
      </c>
      <c r="U9" s="17">
        <v>244.58355790881032</v>
      </c>
      <c r="V9" s="17">
        <f t="shared" si="4"/>
        <v>1576.6671630000001</v>
      </c>
      <c r="W9" s="17">
        <v>0</v>
      </c>
      <c r="X9" s="17">
        <v>105.667884</v>
      </c>
      <c r="Y9" s="17">
        <v>314.2170000000001</v>
      </c>
      <c r="Z9" s="17">
        <v>1156.782279</v>
      </c>
      <c r="AA9" s="17">
        <v>768.87995530000001</v>
      </c>
      <c r="AB9" s="23">
        <v>0.157</v>
      </c>
      <c r="AC9" s="24">
        <v>340000</v>
      </c>
      <c r="AD9" s="24">
        <v>0</v>
      </c>
      <c r="AE9" s="24">
        <v>1950000</v>
      </c>
      <c r="AF9" s="21" t="s">
        <v>124</v>
      </c>
      <c r="AG9" s="19">
        <v>2022</v>
      </c>
      <c r="AH9" s="55" t="s">
        <v>39</v>
      </c>
      <c r="AI9" s="55" t="s">
        <v>39</v>
      </c>
      <c r="AJ9" s="55" t="s">
        <v>39</v>
      </c>
      <c r="AK9" s="55" t="s">
        <v>39</v>
      </c>
      <c r="AL9" s="55" t="s">
        <v>39</v>
      </c>
      <c r="AM9" s="55" t="s">
        <v>39</v>
      </c>
      <c r="AP9" s="27"/>
      <c r="AR9" s="28"/>
    </row>
    <row r="10" spans="1:44" x14ac:dyDescent="0.25">
      <c r="A10" s="19">
        <v>7</v>
      </c>
      <c r="B10" s="18" t="s">
        <v>77</v>
      </c>
      <c r="C10" s="20" t="s">
        <v>36</v>
      </c>
      <c r="D10" s="17">
        <v>966</v>
      </c>
      <c r="E10" s="21" t="s">
        <v>123</v>
      </c>
      <c r="F10" s="22">
        <v>0.3</v>
      </c>
      <c r="G10" s="17">
        <v>6183.13</v>
      </c>
      <c r="H10" s="17">
        <v>6183.13</v>
      </c>
      <c r="I10" s="17">
        <v>5005.93</v>
      </c>
      <c r="J10" s="17">
        <v>337.2</v>
      </c>
      <c r="K10" s="17">
        <v>0</v>
      </c>
      <c r="L10" s="17">
        <v>56</v>
      </c>
      <c r="M10" s="17">
        <f t="shared" si="2"/>
        <v>472.8</v>
      </c>
      <c r="N10" s="17">
        <v>172.8</v>
      </c>
      <c r="O10" s="17">
        <v>0</v>
      </c>
      <c r="P10" s="17">
        <v>0</v>
      </c>
      <c r="Q10" s="17">
        <v>10</v>
      </c>
      <c r="R10" s="17">
        <v>300</v>
      </c>
      <c r="S10" s="17">
        <v>1375.69945689</v>
      </c>
      <c r="T10" s="17">
        <f t="shared" si="3"/>
        <v>945.54473619890291</v>
      </c>
      <c r="U10" s="17">
        <v>430.15472069109705</v>
      </c>
      <c r="V10" s="17">
        <f t="shared" si="4"/>
        <v>2391.6090863499999</v>
      </c>
      <c r="W10" s="17">
        <v>0</v>
      </c>
      <c r="X10" s="17">
        <v>157.23411206999998</v>
      </c>
      <c r="Y10" s="17">
        <v>124.05760000000009</v>
      </c>
      <c r="Z10" s="17">
        <v>2110.31737428</v>
      </c>
      <c r="AA10" s="17">
        <v>915.93869303999998</v>
      </c>
      <c r="AB10" s="23">
        <v>0.157</v>
      </c>
      <c r="AC10" s="24">
        <v>542000</v>
      </c>
      <c r="AD10" s="24">
        <v>0</v>
      </c>
      <c r="AE10" s="24">
        <v>3040000</v>
      </c>
      <c r="AF10" s="21" t="s">
        <v>124</v>
      </c>
      <c r="AG10" s="19">
        <v>2022</v>
      </c>
      <c r="AH10" s="55" t="s">
        <v>39</v>
      </c>
      <c r="AI10" s="55" t="s">
        <v>39</v>
      </c>
      <c r="AJ10" s="55" t="s">
        <v>39</v>
      </c>
      <c r="AK10" s="55" t="s">
        <v>39</v>
      </c>
      <c r="AL10" s="55" t="s">
        <v>39</v>
      </c>
      <c r="AM10" s="55" t="s">
        <v>39</v>
      </c>
      <c r="AP10" s="27"/>
      <c r="AR10" s="28"/>
    </row>
    <row r="11" spans="1:44" x14ac:dyDescent="0.25">
      <c r="A11" s="19">
        <v>8</v>
      </c>
      <c r="B11" s="18" t="s">
        <v>78</v>
      </c>
      <c r="C11" s="20" t="s">
        <v>37</v>
      </c>
      <c r="D11" s="17">
        <v>9.9999999999999995E-7</v>
      </c>
      <c r="E11" s="21" t="s">
        <v>129</v>
      </c>
      <c r="F11" s="22">
        <v>67</v>
      </c>
      <c r="G11" s="17">
        <v>859198.46000000008</v>
      </c>
      <c r="H11" s="17">
        <v>782771.94166666665</v>
      </c>
      <c r="I11" s="17">
        <v>632600.5</v>
      </c>
      <c r="J11" s="17">
        <v>19816.7</v>
      </c>
      <c r="K11" s="17">
        <v>7503.4</v>
      </c>
      <c r="L11" s="17">
        <v>3220</v>
      </c>
      <c r="M11" s="17">
        <f t="shared" si="2"/>
        <v>9871.6</v>
      </c>
      <c r="N11" s="17">
        <v>1546.2</v>
      </c>
      <c r="O11" s="17">
        <v>2895.4</v>
      </c>
      <c r="P11" s="17">
        <v>0</v>
      </c>
      <c r="Q11" s="17">
        <v>181</v>
      </c>
      <c r="R11" s="17">
        <v>5430</v>
      </c>
      <c r="S11" s="17">
        <v>40648.221121362825</v>
      </c>
      <c r="T11" s="17">
        <f t="shared" si="3"/>
        <v>36778.584044550727</v>
      </c>
      <c r="U11" s="17">
        <v>3869.6370768120951</v>
      </c>
      <c r="V11" s="17">
        <f t="shared" si="4"/>
        <v>60515.871129009996</v>
      </c>
      <c r="W11" s="17">
        <v>58020.609369549995</v>
      </c>
      <c r="X11" s="17">
        <v>1705.9460594600005</v>
      </c>
      <c r="Y11" s="17">
        <v>789.31569999999965</v>
      </c>
      <c r="Z11" s="17">
        <v>0</v>
      </c>
      <c r="AA11" s="17">
        <v>0</v>
      </c>
      <c r="AB11" s="23">
        <v>0.128</v>
      </c>
      <c r="AC11" s="24">
        <v>162000</v>
      </c>
      <c r="AD11" s="24">
        <v>125000</v>
      </c>
      <c r="AE11" s="24">
        <v>970000</v>
      </c>
      <c r="AF11" s="21" t="s">
        <v>124</v>
      </c>
      <c r="AG11" s="25" t="s">
        <v>162</v>
      </c>
      <c r="AH11" s="55" t="s">
        <v>39</v>
      </c>
      <c r="AI11" s="55" t="s">
        <v>39</v>
      </c>
      <c r="AJ11" s="55" t="s">
        <v>39</v>
      </c>
      <c r="AK11" s="55" t="s">
        <v>39</v>
      </c>
      <c r="AL11" s="55" t="s">
        <v>39</v>
      </c>
      <c r="AM11" s="55" t="s">
        <v>39</v>
      </c>
      <c r="AN11" s="13"/>
      <c r="AO11" s="13"/>
      <c r="AP11" s="27"/>
      <c r="AR11" s="28"/>
    </row>
    <row r="12" spans="1:44" collapsed="1" x14ac:dyDescent="0.25">
      <c r="A12" s="19">
        <v>9</v>
      </c>
      <c r="B12" s="18" t="s">
        <v>79</v>
      </c>
      <c r="C12" s="20" t="s">
        <v>36</v>
      </c>
      <c r="D12" s="17">
        <v>5649</v>
      </c>
      <c r="E12" s="21" t="s">
        <v>130</v>
      </c>
      <c r="F12" s="22">
        <v>1.5851</v>
      </c>
      <c r="G12" s="17">
        <v>100428.24200000001</v>
      </c>
      <c r="H12" s="17">
        <v>100428.24200000001</v>
      </c>
      <c r="I12" s="17">
        <v>27681.552360000001</v>
      </c>
      <c r="J12" s="17">
        <v>62931.689640000004</v>
      </c>
      <c r="K12" s="17">
        <v>560</v>
      </c>
      <c r="L12" s="17">
        <v>617</v>
      </c>
      <c r="M12" s="17">
        <f t="shared" si="2"/>
        <v>100428.242</v>
      </c>
      <c r="N12" s="17">
        <v>27681.552360000001</v>
      </c>
      <c r="O12" s="17">
        <v>62931.689640000004</v>
      </c>
      <c r="P12" s="17">
        <v>560</v>
      </c>
      <c r="Q12" s="17">
        <v>617</v>
      </c>
      <c r="R12" s="17">
        <v>9255</v>
      </c>
      <c r="S12" s="17">
        <v>13242.740609773162</v>
      </c>
      <c r="T12" s="17">
        <f t="shared" si="3"/>
        <v>0</v>
      </c>
      <c r="U12" s="17">
        <v>13242.740609773162</v>
      </c>
      <c r="V12" s="17">
        <f t="shared" si="4"/>
        <v>28475.650830570659</v>
      </c>
      <c r="W12" s="17">
        <v>0</v>
      </c>
      <c r="X12" s="17">
        <v>0</v>
      </c>
      <c r="Y12" s="17">
        <v>28475.650830570659</v>
      </c>
      <c r="Z12" s="17">
        <v>0</v>
      </c>
      <c r="AA12" s="17">
        <v>0</v>
      </c>
      <c r="AB12" s="23">
        <v>0.19</v>
      </c>
      <c r="AC12" s="24">
        <v>301000</v>
      </c>
      <c r="AD12" s="24">
        <v>239000</v>
      </c>
      <c r="AE12" s="24">
        <v>2010000</v>
      </c>
      <c r="AF12" s="21" t="s">
        <v>131</v>
      </c>
      <c r="AG12" s="19">
        <v>2025</v>
      </c>
      <c r="AH12" s="26">
        <v>1880.1265421938315</v>
      </c>
      <c r="AI12" s="26">
        <v>50.079936766799165</v>
      </c>
      <c r="AJ12" s="26">
        <v>1830.0466054270323</v>
      </c>
      <c r="AK12" s="26">
        <v>72.046605427032276</v>
      </c>
      <c r="AL12" s="26">
        <v>1012.6972069751339</v>
      </c>
      <c r="AM12" s="26">
        <v>56.374416202515</v>
      </c>
      <c r="AP12" s="27"/>
      <c r="AR12" s="28"/>
    </row>
    <row r="13" spans="1:44" x14ac:dyDescent="0.25">
      <c r="A13" s="19">
        <v>10</v>
      </c>
      <c r="B13" s="18" t="s">
        <v>80</v>
      </c>
      <c r="C13" s="20" t="s">
        <v>36</v>
      </c>
      <c r="D13" s="17">
        <v>855</v>
      </c>
      <c r="E13" s="21" t="s">
        <v>130</v>
      </c>
      <c r="F13" s="22">
        <v>0.39379999999999998</v>
      </c>
      <c r="G13" s="17">
        <v>10862</v>
      </c>
      <c r="H13" s="17">
        <v>10862</v>
      </c>
      <c r="I13" s="17">
        <v>9048</v>
      </c>
      <c r="J13" s="17">
        <v>509</v>
      </c>
      <c r="K13" s="17">
        <v>0</v>
      </c>
      <c r="L13" s="17">
        <v>87</v>
      </c>
      <c r="M13" s="17">
        <f t="shared" si="2"/>
        <v>10862</v>
      </c>
      <c r="N13" s="17">
        <v>9048</v>
      </c>
      <c r="O13" s="17">
        <v>509</v>
      </c>
      <c r="P13" s="17">
        <v>0</v>
      </c>
      <c r="Q13" s="17">
        <v>87</v>
      </c>
      <c r="R13" s="17">
        <v>1305</v>
      </c>
      <c r="S13" s="17">
        <v>1825.1718380941034</v>
      </c>
      <c r="T13" s="17">
        <f t="shared" si="3"/>
        <v>0</v>
      </c>
      <c r="U13" s="17">
        <v>1825.1718380941034</v>
      </c>
      <c r="V13" s="17">
        <f t="shared" si="4"/>
        <v>3395.12517266432</v>
      </c>
      <c r="W13" s="17">
        <v>0</v>
      </c>
      <c r="X13" s="17">
        <v>0</v>
      </c>
      <c r="Y13" s="17">
        <v>3395.12517266432</v>
      </c>
      <c r="Z13" s="17">
        <v>0</v>
      </c>
      <c r="AA13" s="17">
        <v>0</v>
      </c>
      <c r="AB13" s="23">
        <v>0.19</v>
      </c>
      <c r="AC13" s="24">
        <v>307000</v>
      </c>
      <c r="AD13" s="24">
        <v>244000</v>
      </c>
      <c r="AE13" s="24">
        <v>2010000</v>
      </c>
      <c r="AF13" s="21" t="s">
        <v>131</v>
      </c>
      <c r="AG13" s="19">
        <v>2024</v>
      </c>
      <c r="AH13" s="26">
        <v>793.69195844016804</v>
      </c>
      <c r="AI13" s="26">
        <v>34</v>
      </c>
      <c r="AJ13" s="26">
        <v>759.69195844016804</v>
      </c>
      <c r="AK13" s="26">
        <v>0</v>
      </c>
      <c r="AL13" s="26">
        <v>482.0282274437381</v>
      </c>
      <c r="AM13" s="26">
        <v>0</v>
      </c>
      <c r="AP13" s="27"/>
      <c r="AR13" s="28"/>
    </row>
    <row r="14" spans="1:44" x14ac:dyDescent="0.25">
      <c r="A14" s="19">
        <v>11</v>
      </c>
      <c r="B14" s="18" t="s">
        <v>81</v>
      </c>
      <c r="C14" s="20" t="s">
        <v>36</v>
      </c>
      <c r="D14" s="17">
        <v>828</v>
      </c>
      <c r="E14" s="21" t="s">
        <v>123</v>
      </c>
      <c r="F14" s="22">
        <v>0.7</v>
      </c>
      <c r="G14" s="17">
        <v>13525</v>
      </c>
      <c r="H14" s="17">
        <v>13525</v>
      </c>
      <c r="I14" s="17">
        <v>11330</v>
      </c>
      <c r="J14" s="17">
        <v>560</v>
      </c>
      <c r="K14" s="17">
        <v>0</v>
      </c>
      <c r="L14" s="17">
        <v>109</v>
      </c>
      <c r="M14" s="17">
        <f t="shared" si="2"/>
        <v>13525</v>
      </c>
      <c r="N14" s="17">
        <v>11330</v>
      </c>
      <c r="O14" s="17">
        <v>560</v>
      </c>
      <c r="P14" s="17">
        <v>0</v>
      </c>
      <c r="Q14" s="17">
        <v>109</v>
      </c>
      <c r="R14" s="17">
        <v>1635</v>
      </c>
      <c r="S14" s="17">
        <v>2524.9866081282453</v>
      </c>
      <c r="T14" s="17">
        <f>S14-U14</f>
        <v>23.046438653344012</v>
      </c>
      <c r="U14" s="17">
        <v>2501.9401694749013</v>
      </c>
      <c r="V14" s="17">
        <f>X14+Y14+W14+Z14</f>
        <v>4262.3275543911113</v>
      </c>
      <c r="W14" s="17">
        <v>0</v>
      </c>
      <c r="X14" s="17">
        <v>0</v>
      </c>
      <c r="Y14" s="17">
        <v>4262.3275543911113</v>
      </c>
      <c r="Z14" s="17">
        <v>0</v>
      </c>
      <c r="AA14" s="17">
        <v>0</v>
      </c>
      <c r="AB14" s="23">
        <v>0.19</v>
      </c>
      <c r="AC14" s="24">
        <v>306000</v>
      </c>
      <c r="AD14" s="24">
        <v>252000</v>
      </c>
      <c r="AE14" s="24">
        <v>1950000</v>
      </c>
      <c r="AF14" s="21" t="s">
        <v>131</v>
      </c>
      <c r="AG14" s="19">
        <v>2025</v>
      </c>
      <c r="AH14" s="26">
        <v>152.33325707</v>
      </c>
      <c r="AI14" s="26">
        <v>64.996004214999999</v>
      </c>
      <c r="AJ14" s="26">
        <v>87.337252855000003</v>
      </c>
      <c r="AK14" s="26">
        <v>87.337252855000003</v>
      </c>
      <c r="AL14" s="26">
        <v>80.061928426751351</v>
      </c>
      <c r="AM14" s="26">
        <v>80.061928426751351</v>
      </c>
      <c r="AP14" s="27"/>
      <c r="AR14" s="28"/>
    </row>
    <row r="15" spans="1:44" x14ac:dyDescent="0.25">
      <c r="A15" s="19">
        <v>12</v>
      </c>
      <c r="B15" s="18" t="s">
        <v>82</v>
      </c>
      <c r="C15" s="20" t="s">
        <v>36</v>
      </c>
      <c r="D15" s="17">
        <v>1374</v>
      </c>
      <c r="E15" s="21" t="s">
        <v>123</v>
      </c>
      <c r="F15" s="22">
        <v>0.4</v>
      </c>
      <c r="G15" s="17">
        <v>10637</v>
      </c>
      <c r="H15" s="17">
        <v>10637</v>
      </c>
      <c r="I15" s="17">
        <v>8940</v>
      </c>
      <c r="J15" s="17">
        <v>617</v>
      </c>
      <c r="K15" s="17">
        <v>0</v>
      </c>
      <c r="L15" s="17">
        <v>72</v>
      </c>
      <c r="M15" s="17">
        <f t="shared" si="2"/>
        <v>10637</v>
      </c>
      <c r="N15" s="17">
        <v>8940</v>
      </c>
      <c r="O15" s="17">
        <v>617</v>
      </c>
      <c r="P15" s="17">
        <v>0</v>
      </c>
      <c r="Q15" s="17">
        <v>72</v>
      </c>
      <c r="R15" s="17">
        <v>1080</v>
      </c>
      <c r="S15" s="17">
        <v>2188.0051105406528</v>
      </c>
      <c r="T15" s="17">
        <f t="shared" si="0"/>
        <v>1.7172587499999281</v>
      </c>
      <c r="U15" s="17">
        <v>2186.2878517906529</v>
      </c>
      <c r="V15" s="17">
        <f t="shared" si="1"/>
        <v>5736.4822606070175</v>
      </c>
      <c r="W15" s="17">
        <v>0</v>
      </c>
      <c r="X15" s="17">
        <v>0</v>
      </c>
      <c r="Y15" s="17">
        <v>5736.4822606070175</v>
      </c>
      <c r="Z15" s="17">
        <v>0</v>
      </c>
      <c r="AA15" s="17">
        <v>0</v>
      </c>
      <c r="AB15" s="23">
        <v>0.19</v>
      </c>
      <c r="AC15" s="24">
        <v>493000</v>
      </c>
      <c r="AD15" s="24">
        <v>370000</v>
      </c>
      <c r="AE15" s="24">
        <v>3040000</v>
      </c>
      <c r="AF15" s="21" t="s">
        <v>131</v>
      </c>
      <c r="AG15" s="19">
        <v>2026</v>
      </c>
      <c r="AH15" s="26">
        <v>538.97022833449932</v>
      </c>
      <c r="AI15" s="26">
        <v>0</v>
      </c>
      <c r="AJ15" s="26">
        <v>538.97022833449932</v>
      </c>
      <c r="AK15" s="26">
        <v>538.97022833449932</v>
      </c>
      <c r="AL15" s="26">
        <v>339.70585307843589</v>
      </c>
      <c r="AM15" s="26">
        <v>339.70585307843589</v>
      </c>
      <c r="AP15" s="27"/>
      <c r="AR15" s="28"/>
    </row>
    <row r="16" spans="1:44" x14ac:dyDescent="0.25">
      <c r="A16" s="19">
        <v>13</v>
      </c>
      <c r="B16" s="18" t="s">
        <v>83</v>
      </c>
      <c r="C16" s="20" t="s">
        <v>36</v>
      </c>
      <c r="D16" s="17">
        <v>521</v>
      </c>
      <c r="E16" s="21" t="s">
        <v>123</v>
      </c>
      <c r="F16" s="22">
        <v>0.50249999999999995</v>
      </c>
      <c r="G16" s="17">
        <v>11677</v>
      </c>
      <c r="H16" s="17">
        <v>11677</v>
      </c>
      <c r="I16" s="17">
        <v>7961</v>
      </c>
      <c r="J16" s="17">
        <v>2231</v>
      </c>
      <c r="K16" s="17">
        <v>0</v>
      </c>
      <c r="L16" s="17">
        <v>99</v>
      </c>
      <c r="M16" s="17">
        <f t="shared" si="2"/>
        <v>11677</v>
      </c>
      <c r="N16" s="17">
        <v>7961</v>
      </c>
      <c r="O16" s="17">
        <v>2231</v>
      </c>
      <c r="P16" s="17">
        <v>0</v>
      </c>
      <c r="Q16" s="17">
        <v>99</v>
      </c>
      <c r="R16" s="17">
        <v>1485</v>
      </c>
      <c r="S16" s="17">
        <v>2494.1665205668592</v>
      </c>
      <c r="T16" s="17">
        <f t="shared" si="0"/>
        <v>0</v>
      </c>
      <c r="U16" s="17">
        <v>2494.1665205668592</v>
      </c>
      <c r="V16" s="17">
        <f t="shared" si="1"/>
        <v>3183.1848537211736</v>
      </c>
      <c r="W16" s="17">
        <v>0</v>
      </c>
      <c r="X16" s="17">
        <v>0</v>
      </c>
      <c r="Y16" s="17">
        <v>3183.1848537211736</v>
      </c>
      <c r="Z16" s="17">
        <v>0</v>
      </c>
      <c r="AA16" s="17">
        <v>0</v>
      </c>
      <c r="AB16" s="23">
        <v>0.19</v>
      </c>
      <c r="AC16" s="24">
        <v>307000</v>
      </c>
      <c r="AD16" s="24">
        <v>242000</v>
      </c>
      <c r="AE16" s="24">
        <v>1810000</v>
      </c>
      <c r="AF16" s="21" t="s">
        <v>131</v>
      </c>
      <c r="AG16" s="19">
        <v>2024</v>
      </c>
      <c r="AH16" s="55" t="s">
        <v>39</v>
      </c>
      <c r="AI16" s="55" t="s">
        <v>39</v>
      </c>
      <c r="AJ16" s="55" t="s">
        <v>39</v>
      </c>
      <c r="AK16" s="55" t="s">
        <v>39</v>
      </c>
      <c r="AL16" s="55" t="s">
        <v>39</v>
      </c>
      <c r="AM16" s="55" t="s">
        <v>39</v>
      </c>
      <c r="AP16" s="27"/>
      <c r="AR16" s="28"/>
    </row>
    <row r="17" spans="1:44" x14ac:dyDescent="0.25">
      <c r="A17" s="19">
        <v>14</v>
      </c>
      <c r="B17" s="18" t="s">
        <v>84</v>
      </c>
      <c r="C17" s="20" t="s">
        <v>36</v>
      </c>
      <c r="D17" s="17">
        <v>357</v>
      </c>
      <c r="E17" s="21" t="s">
        <v>123</v>
      </c>
      <c r="F17" s="22">
        <v>0.3</v>
      </c>
      <c r="G17" s="17">
        <v>7262</v>
      </c>
      <c r="H17" s="17">
        <v>7262</v>
      </c>
      <c r="I17" s="17">
        <v>4900</v>
      </c>
      <c r="J17" s="17">
        <v>666</v>
      </c>
      <c r="K17" s="17">
        <v>0</v>
      </c>
      <c r="L17" s="17">
        <v>46</v>
      </c>
      <c r="M17" s="17">
        <f t="shared" si="2"/>
        <v>7262</v>
      </c>
      <c r="N17" s="17">
        <v>4900</v>
      </c>
      <c r="O17" s="17">
        <v>666</v>
      </c>
      <c r="P17" s="17">
        <v>0</v>
      </c>
      <c r="Q17" s="17">
        <v>46</v>
      </c>
      <c r="R17" s="17">
        <v>1696</v>
      </c>
      <c r="S17" s="17">
        <v>1089.3000000000002</v>
      </c>
      <c r="T17" s="17">
        <f>S17-U17</f>
        <v>0</v>
      </c>
      <c r="U17" s="17">
        <v>1089.3000000000002</v>
      </c>
      <c r="V17" s="17">
        <f t="shared" si="1"/>
        <v>1924.2243800000001</v>
      </c>
      <c r="W17" s="17">
        <v>0</v>
      </c>
      <c r="X17" s="17">
        <v>0</v>
      </c>
      <c r="Y17" s="17">
        <v>1924.2243800000001</v>
      </c>
      <c r="Z17" s="17">
        <v>0</v>
      </c>
      <c r="AA17" s="17">
        <v>0</v>
      </c>
      <c r="AB17" s="23">
        <v>0.19</v>
      </c>
      <c r="AC17" s="24">
        <v>306000</v>
      </c>
      <c r="AD17" s="24">
        <v>252000</v>
      </c>
      <c r="AE17" s="24">
        <v>1950000</v>
      </c>
      <c r="AF17" s="21" t="s">
        <v>131</v>
      </c>
      <c r="AG17" s="19">
        <v>2025</v>
      </c>
      <c r="AH17" s="55" t="s">
        <v>39</v>
      </c>
      <c r="AI17" s="55" t="s">
        <v>39</v>
      </c>
      <c r="AJ17" s="55" t="s">
        <v>39</v>
      </c>
      <c r="AK17" s="55" t="s">
        <v>39</v>
      </c>
      <c r="AL17" s="55" t="s">
        <v>39</v>
      </c>
      <c r="AM17" s="55" t="s">
        <v>39</v>
      </c>
      <c r="AP17" s="27"/>
      <c r="AR17" s="28"/>
    </row>
    <row r="18" spans="1:44" x14ac:dyDescent="0.25">
      <c r="A18" s="19">
        <v>15</v>
      </c>
      <c r="B18" s="18" t="s">
        <v>85</v>
      </c>
      <c r="C18" s="20" t="s">
        <v>37</v>
      </c>
      <c r="D18" s="17">
        <v>406</v>
      </c>
      <c r="E18" s="21" t="s">
        <v>127</v>
      </c>
      <c r="F18" s="22">
        <v>9.3000000000000007</v>
      </c>
      <c r="G18" s="17">
        <v>93171</v>
      </c>
      <c r="H18" s="17">
        <v>81620</v>
      </c>
      <c r="I18" s="17">
        <v>70000</v>
      </c>
      <c r="J18" s="17">
        <v>0</v>
      </c>
      <c r="K18" s="17">
        <v>0</v>
      </c>
      <c r="L18" s="17">
        <v>332</v>
      </c>
      <c r="M18" s="17">
        <f t="shared" si="2"/>
        <v>81620</v>
      </c>
      <c r="N18" s="17">
        <v>70000</v>
      </c>
      <c r="O18" s="17">
        <v>0</v>
      </c>
      <c r="P18" s="17">
        <v>0</v>
      </c>
      <c r="Q18" s="17">
        <v>332</v>
      </c>
      <c r="R18" s="17">
        <v>11620</v>
      </c>
      <c r="S18" s="17">
        <v>5967.7974738769644</v>
      </c>
      <c r="T18" s="17">
        <f t="shared" si="0"/>
        <v>0</v>
      </c>
      <c r="U18" s="17">
        <v>5967.7974738769644</v>
      </c>
      <c r="V18" s="17">
        <f t="shared" si="1"/>
        <v>9011.26610632349</v>
      </c>
      <c r="W18" s="17">
        <v>0</v>
      </c>
      <c r="X18" s="17">
        <v>0</v>
      </c>
      <c r="Y18" s="17">
        <v>9011.26610632349</v>
      </c>
      <c r="Z18" s="17">
        <v>0</v>
      </c>
      <c r="AA18" s="17">
        <v>0</v>
      </c>
      <c r="AB18" s="23">
        <v>0.19</v>
      </c>
      <c r="AC18" s="24">
        <v>104000</v>
      </c>
      <c r="AD18" s="24">
        <v>0</v>
      </c>
      <c r="AE18" s="24">
        <v>600000</v>
      </c>
      <c r="AF18" s="21" t="s">
        <v>131</v>
      </c>
      <c r="AG18" s="19">
        <v>2024</v>
      </c>
      <c r="AH18" s="55" t="s">
        <v>39</v>
      </c>
      <c r="AI18" s="55" t="s">
        <v>39</v>
      </c>
      <c r="AJ18" s="55" t="s">
        <v>39</v>
      </c>
      <c r="AK18" s="55" t="s">
        <v>39</v>
      </c>
      <c r="AL18" s="55" t="s">
        <v>39</v>
      </c>
      <c r="AM18" s="55" t="s">
        <v>39</v>
      </c>
      <c r="AP18" s="27"/>
      <c r="AR18" s="28"/>
    </row>
    <row r="19" spans="1:44" x14ac:dyDescent="0.25">
      <c r="A19" s="30"/>
      <c r="B19" s="29" t="s">
        <v>38</v>
      </c>
      <c r="C19" s="30"/>
      <c r="D19" s="31">
        <f>SUM(D4:D18)</f>
        <v>154812.00000100001</v>
      </c>
      <c r="E19" s="30"/>
      <c r="F19" s="30"/>
      <c r="G19" s="31">
        <f t="shared" ref="G19:AA19" si="5">SUM(G4:G18)</f>
        <v>3026752.1998379994</v>
      </c>
      <c r="H19" s="31">
        <f t="shared" si="5"/>
        <v>2929384.8415046665</v>
      </c>
      <c r="I19" s="31">
        <f t="shared" si="5"/>
        <v>2092926.2501980003</v>
      </c>
      <c r="J19" s="31">
        <f t="shared" si="5"/>
        <v>319080.89964000008</v>
      </c>
      <c r="K19" s="31">
        <f t="shared" si="5"/>
        <v>34105.35</v>
      </c>
      <c r="L19" s="31">
        <f t="shared" si="5"/>
        <v>19513</v>
      </c>
      <c r="M19" s="31">
        <f t="shared" si="5"/>
        <v>1796393.9198380003</v>
      </c>
      <c r="N19" s="31">
        <f t="shared" si="5"/>
        <v>1128384.0601980002</v>
      </c>
      <c r="O19" s="31">
        <f t="shared" si="5"/>
        <v>283856.90964000003</v>
      </c>
      <c r="P19" s="31">
        <f t="shared" si="5"/>
        <v>26601.95</v>
      </c>
      <c r="Q19" s="31">
        <f t="shared" si="5"/>
        <v>14756</v>
      </c>
      <c r="R19" s="31">
        <f t="shared" si="5"/>
        <v>357551</v>
      </c>
      <c r="S19" s="31">
        <f t="shared" si="5"/>
        <v>332780.25147916627</v>
      </c>
      <c r="T19" s="31">
        <f t="shared" si="5"/>
        <v>75997.716698509728</v>
      </c>
      <c r="U19" s="31">
        <f t="shared" si="5"/>
        <v>256782.53478065657</v>
      </c>
      <c r="V19" s="31">
        <f t="shared" si="5"/>
        <v>743331.44198638399</v>
      </c>
      <c r="W19" s="31">
        <f>SUM(W4:W18)</f>
        <v>113233.56577019999</v>
      </c>
      <c r="X19" s="31">
        <f t="shared" si="5"/>
        <v>10079.06794918</v>
      </c>
      <c r="Y19" s="31">
        <f t="shared" si="5"/>
        <v>588845.65060607402</v>
      </c>
      <c r="Z19" s="31">
        <f t="shared" si="5"/>
        <v>31173.157660929999</v>
      </c>
      <c r="AA19" s="31">
        <f t="shared" si="5"/>
        <v>20323.92930457</v>
      </c>
      <c r="AB19" s="32" t="s">
        <v>39</v>
      </c>
      <c r="AC19" s="32" t="s">
        <v>39</v>
      </c>
      <c r="AD19" s="32" t="s">
        <v>39</v>
      </c>
      <c r="AE19" s="32" t="s">
        <v>39</v>
      </c>
      <c r="AF19" s="32" t="s">
        <v>39</v>
      </c>
      <c r="AG19" s="32" t="s">
        <v>39</v>
      </c>
      <c r="AH19" s="33">
        <f t="shared" ref="AH19:AM19" si="6">SUM(AH4:AH18)</f>
        <v>92117.018577532508</v>
      </c>
      <c r="AI19" s="33">
        <f t="shared" si="6"/>
        <v>26453.064159260433</v>
      </c>
      <c r="AJ19" s="33">
        <f t="shared" si="6"/>
        <v>65663.9544182721</v>
      </c>
      <c r="AK19" s="33">
        <f t="shared" si="6"/>
        <v>34898.762459831923</v>
      </c>
      <c r="AL19" s="33">
        <f t="shared" si="6"/>
        <v>44367.268494360833</v>
      </c>
      <c r="AM19" s="33">
        <f t="shared" si="6"/>
        <v>21683.662325337609</v>
      </c>
      <c r="AP19" s="27"/>
      <c r="AR19" s="28"/>
    </row>
    <row r="20" spans="1:44" s="11" customFormat="1" x14ac:dyDescent="0.25">
      <c r="A20" s="15"/>
      <c r="B20" s="14" t="s">
        <v>40</v>
      </c>
      <c r="C20" s="16"/>
      <c r="D20" s="4"/>
      <c r="E20" s="16"/>
      <c r="F20" s="16"/>
      <c r="G20" s="16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4"/>
      <c r="T20" s="4"/>
      <c r="U20" s="4"/>
      <c r="V20" s="4"/>
      <c r="W20" s="4"/>
      <c r="X20" s="4"/>
      <c r="Y20" s="4"/>
      <c r="Z20" s="4"/>
      <c r="AA20" s="4"/>
      <c r="AB20" s="4"/>
      <c r="AC20" s="5"/>
      <c r="AD20" s="5"/>
      <c r="AE20" s="5"/>
      <c r="AF20" s="4"/>
      <c r="AG20" s="4"/>
      <c r="AH20" s="4"/>
      <c r="AI20" s="4"/>
      <c r="AJ20" s="6"/>
      <c r="AK20" s="6"/>
      <c r="AL20" s="6"/>
      <c r="AM20" s="6"/>
      <c r="AN20" s="3"/>
      <c r="AO20" s="3"/>
      <c r="AP20" s="27"/>
    </row>
    <row r="21" spans="1:44" x14ac:dyDescent="0.25">
      <c r="A21" s="19">
        <f>A18+1</f>
        <v>16</v>
      </c>
      <c r="B21" s="18" t="s">
        <v>86</v>
      </c>
      <c r="C21" s="20" t="s">
        <v>59</v>
      </c>
      <c r="D21" s="17">
        <v>21760</v>
      </c>
      <c r="E21" s="21" t="s">
        <v>129</v>
      </c>
      <c r="F21" s="22">
        <v>36.299999999999997</v>
      </c>
      <c r="G21" s="17">
        <v>743737.34000000008</v>
      </c>
      <c r="H21" s="17">
        <v>613911.92000000004</v>
      </c>
      <c r="I21" s="17">
        <v>468026.6</v>
      </c>
      <c r="J21" s="17">
        <v>30685.780000000002</v>
      </c>
      <c r="K21" s="17">
        <v>0</v>
      </c>
      <c r="L21" s="17">
        <v>3343</v>
      </c>
      <c r="M21" s="17">
        <f t="shared" ref="M21:M28" si="7">N21+O21+P21+R21</f>
        <v>168754.94</v>
      </c>
      <c r="N21" s="17">
        <v>123365.2</v>
      </c>
      <c r="O21" s="17">
        <v>3149.7400000000002</v>
      </c>
      <c r="P21" s="17">
        <v>0</v>
      </c>
      <c r="Q21" s="17">
        <v>1408</v>
      </c>
      <c r="R21" s="17">
        <v>42240</v>
      </c>
      <c r="S21" s="17">
        <v>49122.065948062125</v>
      </c>
      <c r="T21" s="17">
        <f t="shared" ref="T21" si="8">S21-U21</f>
        <v>34883.158376068815</v>
      </c>
      <c r="U21" s="17">
        <v>14238.907571993312</v>
      </c>
      <c r="V21" s="17">
        <f t="shared" si="1"/>
        <v>86967.014335725209</v>
      </c>
      <c r="W21" s="17">
        <v>31910.085803540002</v>
      </c>
      <c r="X21" s="17">
        <v>4105.8034634099986</v>
      </c>
      <c r="Y21" s="17">
        <v>31912.110497395217</v>
      </c>
      <c r="Z21" s="17">
        <v>19039.014571380001</v>
      </c>
      <c r="AA21" s="17">
        <v>12340.91895247</v>
      </c>
      <c r="AB21" s="23">
        <v>0.156</v>
      </c>
      <c r="AC21" s="24">
        <v>231000</v>
      </c>
      <c r="AD21" s="24">
        <v>184000</v>
      </c>
      <c r="AE21" s="24">
        <v>940000</v>
      </c>
      <c r="AF21" s="21" t="s">
        <v>124</v>
      </c>
      <c r="AG21" s="25" t="s">
        <v>163</v>
      </c>
      <c r="AH21" s="55" t="s">
        <v>39</v>
      </c>
      <c r="AI21" s="55" t="s">
        <v>39</v>
      </c>
      <c r="AJ21" s="55" t="s">
        <v>39</v>
      </c>
      <c r="AK21" s="55" t="s">
        <v>39</v>
      </c>
      <c r="AL21" s="55" t="s">
        <v>39</v>
      </c>
      <c r="AM21" s="55" t="s">
        <v>39</v>
      </c>
      <c r="AN21" s="13"/>
      <c r="AO21" s="13"/>
      <c r="AP21" s="27"/>
      <c r="AR21" s="28"/>
    </row>
    <row r="22" spans="1:44" x14ac:dyDescent="0.25">
      <c r="A22" s="19">
        <f>A21+1</f>
        <v>17</v>
      </c>
      <c r="B22" s="18" t="s">
        <v>87</v>
      </c>
      <c r="C22" s="20" t="s">
        <v>59</v>
      </c>
      <c r="D22" s="17">
        <v>7005</v>
      </c>
      <c r="E22" s="21" t="s">
        <v>127</v>
      </c>
      <c r="F22" s="22">
        <v>6.95</v>
      </c>
      <c r="G22" s="17">
        <v>135947.17000000001</v>
      </c>
      <c r="H22" s="17">
        <v>130766.56</v>
      </c>
      <c r="I22" s="17">
        <v>90712.8</v>
      </c>
      <c r="J22" s="17">
        <v>3260.8</v>
      </c>
      <c r="K22" s="17">
        <v>0</v>
      </c>
      <c r="L22" s="17">
        <v>1005</v>
      </c>
      <c r="M22" s="17">
        <f>N22+O22+P22+R22</f>
        <v>77261.100000000006</v>
      </c>
      <c r="N22" s="17">
        <v>44338.299999999996</v>
      </c>
      <c r="O22" s="17">
        <v>1025.8</v>
      </c>
      <c r="P22" s="17">
        <v>0</v>
      </c>
      <c r="Q22" s="17">
        <v>906</v>
      </c>
      <c r="R22" s="17">
        <v>31897</v>
      </c>
      <c r="S22" s="17">
        <v>9654.2960700073254</v>
      </c>
      <c r="T22" s="17">
        <f>S22-U22</f>
        <v>4334.0820215805852</v>
      </c>
      <c r="U22" s="17">
        <v>5320.2140484267402</v>
      </c>
      <c r="V22" s="17">
        <f>X22+Y22+W22+Z22</f>
        <v>21277.40664586518</v>
      </c>
      <c r="W22" s="17">
        <v>0</v>
      </c>
      <c r="X22" s="17">
        <v>1382.0006989999999</v>
      </c>
      <c r="Y22" s="17">
        <v>12383.677932265178</v>
      </c>
      <c r="Z22" s="17">
        <v>7511.7280146000003</v>
      </c>
      <c r="AA22" s="17">
        <v>6010.1448880200005</v>
      </c>
      <c r="AB22" s="23">
        <v>0.157</v>
      </c>
      <c r="AC22" s="24">
        <v>231000</v>
      </c>
      <c r="AD22" s="24">
        <v>184000</v>
      </c>
      <c r="AE22" s="24">
        <v>1370000</v>
      </c>
      <c r="AF22" s="21" t="s">
        <v>124</v>
      </c>
      <c r="AG22" s="19">
        <v>2022</v>
      </c>
      <c r="AH22" s="55" t="s">
        <v>39</v>
      </c>
      <c r="AI22" s="55" t="s">
        <v>39</v>
      </c>
      <c r="AJ22" s="55" t="s">
        <v>39</v>
      </c>
      <c r="AK22" s="55" t="s">
        <v>39</v>
      </c>
      <c r="AL22" s="55" t="s">
        <v>39</v>
      </c>
      <c r="AM22" s="55" t="s">
        <v>39</v>
      </c>
      <c r="AP22" s="27"/>
      <c r="AR22" s="28"/>
    </row>
    <row r="23" spans="1:44" x14ac:dyDescent="0.25">
      <c r="A23" s="19">
        <f t="shared" ref="A23:A28" si="9">A22+1</f>
        <v>18</v>
      </c>
      <c r="B23" s="18" t="s">
        <v>88</v>
      </c>
      <c r="C23" s="20" t="s">
        <v>59</v>
      </c>
      <c r="D23" s="17">
        <v>3642</v>
      </c>
      <c r="E23" s="21" t="s">
        <v>127</v>
      </c>
      <c r="F23" s="22">
        <v>2.1</v>
      </c>
      <c r="G23" s="17">
        <v>38786.199999999997</v>
      </c>
      <c r="H23" s="17">
        <v>38786.199999999997</v>
      </c>
      <c r="I23" s="17">
        <v>30595.200000000001</v>
      </c>
      <c r="J23" s="17">
        <v>2471.6999999999998</v>
      </c>
      <c r="K23" s="17">
        <v>0</v>
      </c>
      <c r="L23" s="17">
        <v>312</v>
      </c>
      <c r="M23" s="17">
        <f>N23+O23+P23+R23</f>
        <v>29998.6</v>
      </c>
      <c r="N23" s="17">
        <v>19508</v>
      </c>
      <c r="O23" s="17">
        <v>1700.6</v>
      </c>
      <c r="P23" s="17">
        <v>0</v>
      </c>
      <c r="Q23" s="17">
        <v>293</v>
      </c>
      <c r="R23" s="17">
        <v>8790</v>
      </c>
      <c r="S23" s="17">
        <v>4292.056293519252</v>
      </c>
      <c r="T23" s="17">
        <f>S23-U23</f>
        <v>749.31193630999996</v>
      </c>
      <c r="U23" s="17">
        <v>3542.744357209252</v>
      </c>
      <c r="V23" s="17">
        <f>X23+Y23+W23+Z23</f>
        <v>8754.7793411182156</v>
      </c>
      <c r="W23" s="17">
        <v>11.839998000000378</v>
      </c>
      <c r="X23" s="17">
        <v>469.63014499999997</v>
      </c>
      <c r="Y23" s="17">
        <v>6245.6756446682157</v>
      </c>
      <c r="Z23" s="17">
        <v>2027.6335534499997</v>
      </c>
      <c r="AA23" s="17">
        <v>0</v>
      </c>
      <c r="AB23" s="23">
        <v>0.158</v>
      </c>
      <c r="AC23" s="24">
        <v>257000</v>
      </c>
      <c r="AD23" s="24">
        <v>216000</v>
      </c>
      <c r="AE23" s="24">
        <v>1520000</v>
      </c>
      <c r="AF23" s="21" t="s">
        <v>124</v>
      </c>
      <c r="AG23" s="25" t="s">
        <v>132</v>
      </c>
      <c r="AH23" s="55" t="s">
        <v>39</v>
      </c>
      <c r="AI23" s="55" t="s">
        <v>39</v>
      </c>
      <c r="AJ23" s="55" t="s">
        <v>39</v>
      </c>
      <c r="AK23" s="55" t="s">
        <v>39</v>
      </c>
      <c r="AL23" s="55" t="s">
        <v>39</v>
      </c>
      <c r="AM23" s="55" t="s">
        <v>39</v>
      </c>
      <c r="AP23" s="27"/>
      <c r="AR23" s="28"/>
    </row>
    <row r="24" spans="1:44" x14ac:dyDescent="0.25">
      <c r="A24" s="19">
        <f t="shared" si="9"/>
        <v>19</v>
      </c>
      <c r="B24" s="18" t="s">
        <v>89</v>
      </c>
      <c r="C24" s="20" t="s">
        <v>59</v>
      </c>
      <c r="D24" s="17">
        <v>2056</v>
      </c>
      <c r="E24" s="21" t="s">
        <v>127</v>
      </c>
      <c r="F24" s="22">
        <v>20.722899999999999</v>
      </c>
      <c r="G24" s="17">
        <v>129700.3</v>
      </c>
      <c r="H24" s="17">
        <v>111510.3</v>
      </c>
      <c r="I24" s="17">
        <v>98062</v>
      </c>
      <c r="J24" s="17">
        <v>13448.3</v>
      </c>
      <c r="K24" s="17">
        <v>0</v>
      </c>
      <c r="L24" s="17">
        <v>0</v>
      </c>
      <c r="M24" s="17">
        <f t="shared" si="7"/>
        <v>111510.3</v>
      </c>
      <c r="N24" s="17">
        <v>98062</v>
      </c>
      <c r="O24" s="17">
        <v>13448.3</v>
      </c>
      <c r="P24" s="17">
        <v>0</v>
      </c>
      <c r="Q24" s="17">
        <v>0</v>
      </c>
      <c r="R24" s="17">
        <v>0</v>
      </c>
      <c r="S24" s="17">
        <v>10841.792111385441</v>
      </c>
      <c r="T24" s="17">
        <f>S24-U24</f>
        <v>43.38640769230733</v>
      </c>
      <c r="U24" s="17">
        <v>10798.405703693134</v>
      </c>
      <c r="V24" s="17">
        <f>X24+Y24+W24+Z24</f>
        <v>15923.438500661228</v>
      </c>
      <c r="W24" s="17">
        <v>0</v>
      </c>
      <c r="X24" s="17">
        <v>0</v>
      </c>
      <c r="Y24" s="17">
        <v>15923.438500661228</v>
      </c>
      <c r="Z24" s="17">
        <v>0</v>
      </c>
      <c r="AA24" s="17">
        <v>0</v>
      </c>
      <c r="AB24" s="23">
        <v>0.19</v>
      </c>
      <c r="AC24" s="24">
        <v>133000</v>
      </c>
      <c r="AD24" s="24">
        <v>65000</v>
      </c>
      <c r="AE24" s="24">
        <v>810000</v>
      </c>
      <c r="AF24" s="21" t="s">
        <v>131</v>
      </c>
      <c r="AG24" s="25" t="s">
        <v>133</v>
      </c>
      <c r="AH24" s="26">
        <v>1105.060205479452</v>
      </c>
      <c r="AI24" s="26">
        <v>944.72398630136979</v>
      </c>
      <c r="AJ24" s="26">
        <v>160.33621917808216</v>
      </c>
      <c r="AK24" s="26">
        <v>0</v>
      </c>
      <c r="AL24" s="26">
        <v>146.97997113973378</v>
      </c>
      <c r="AM24" s="26">
        <v>0</v>
      </c>
      <c r="AP24" s="27"/>
      <c r="AR24" s="28"/>
    </row>
    <row r="25" spans="1:44" x14ac:dyDescent="0.25">
      <c r="A25" s="19">
        <f t="shared" si="9"/>
        <v>20</v>
      </c>
      <c r="B25" s="18" t="s">
        <v>144</v>
      </c>
      <c r="C25" s="20" t="s">
        <v>59</v>
      </c>
      <c r="D25" s="17">
        <v>1180</v>
      </c>
      <c r="E25" s="21" t="s">
        <v>134</v>
      </c>
      <c r="F25" s="22">
        <v>1.0590999999999999</v>
      </c>
      <c r="G25" s="17">
        <v>23803</v>
      </c>
      <c r="H25" s="17">
        <v>23803</v>
      </c>
      <c r="I25" s="17">
        <v>18348</v>
      </c>
      <c r="J25" s="17">
        <v>2200</v>
      </c>
      <c r="K25" s="17">
        <v>0</v>
      </c>
      <c r="L25" s="17">
        <v>217</v>
      </c>
      <c r="M25" s="17">
        <f t="shared" si="7"/>
        <v>23803</v>
      </c>
      <c r="N25" s="17">
        <v>18348</v>
      </c>
      <c r="O25" s="17">
        <v>2200</v>
      </c>
      <c r="P25" s="17">
        <v>0</v>
      </c>
      <c r="Q25" s="17">
        <v>217</v>
      </c>
      <c r="R25" s="17">
        <v>3255</v>
      </c>
      <c r="S25" s="17">
        <v>2711.8316694828582</v>
      </c>
      <c r="T25" s="17">
        <f t="shared" ref="T25:T28" si="10">S25-U25</f>
        <v>0</v>
      </c>
      <c r="U25" s="17">
        <v>2711.8316694828582</v>
      </c>
      <c r="V25" s="17">
        <f>X25+Y25+W25+Z25</f>
        <v>6511.3427179250093</v>
      </c>
      <c r="W25" s="17">
        <v>0</v>
      </c>
      <c r="X25" s="17">
        <v>0</v>
      </c>
      <c r="Y25" s="17">
        <v>6511.3427179250093</v>
      </c>
      <c r="Z25" s="17">
        <v>0</v>
      </c>
      <c r="AA25" s="17">
        <v>0</v>
      </c>
      <c r="AB25" s="23">
        <v>0.19</v>
      </c>
      <c r="AC25" s="24">
        <v>240000</v>
      </c>
      <c r="AD25" s="24">
        <v>240000</v>
      </c>
      <c r="AE25" s="24">
        <v>1600000</v>
      </c>
      <c r="AF25" s="21" t="s">
        <v>131</v>
      </c>
      <c r="AG25" s="19">
        <v>2027</v>
      </c>
      <c r="AH25" s="26">
        <v>1419.55646</v>
      </c>
      <c r="AI25" s="26">
        <v>75</v>
      </c>
      <c r="AJ25" s="26">
        <v>1344.55646</v>
      </c>
      <c r="AK25" s="26">
        <v>269.55646000000002</v>
      </c>
      <c r="AL25" s="26">
        <v>1055.3453986437453</v>
      </c>
      <c r="AM25" s="26">
        <v>150.70199501353397</v>
      </c>
      <c r="AP25" s="27"/>
      <c r="AR25" s="28"/>
    </row>
    <row r="26" spans="1:44" x14ac:dyDescent="0.25">
      <c r="A26" s="19">
        <f t="shared" si="9"/>
        <v>21</v>
      </c>
      <c r="B26" s="18" t="s">
        <v>147</v>
      </c>
      <c r="C26" s="20" t="s">
        <v>59</v>
      </c>
      <c r="D26" s="17">
        <v>7186</v>
      </c>
      <c r="E26" s="21" t="s">
        <v>127</v>
      </c>
      <c r="F26" s="22">
        <v>4.0484999999999998</v>
      </c>
      <c r="G26" s="17">
        <v>63466.666666666664</v>
      </c>
      <c r="H26" s="17">
        <v>61266.666666666664</v>
      </c>
      <c r="I26" s="17">
        <v>46000</v>
      </c>
      <c r="J26" s="17">
        <v>3000</v>
      </c>
      <c r="K26" s="17">
        <v>0</v>
      </c>
      <c r="L26" s="17">
        <v>373</v>
      </c>
      <c r="M26" s="17">
        <f t="shared" si="7"/>
        <v>61266.666666666664</v>
      </c>
      <c r="N26" s="17">
        <v>46000</v>
      </c>
      <c r="O26" s="17">
        <v>3000</v>
      </c>
      <c r="P26" s="17">
        <v>0</v>
      </c>
      <c r="Q26" s="17">
        <v>373</v>
      </c>
      <c r="R26" s="17">
        <v>12266.666666666666</v>
      </c>
      <c r="S26" s="17">
        <v>6790.0000566342496</v>
      </c>
      <c r="T26" s="17">
        <f t="shared" si="10"/>
        <v>7.3000000000001819</v>
      </c>
      <c r="U26" s="17">
        <v>6782.7000566342494</v>
      </c>
      <c r="V26" s="17">
        <f t="shared" ref="V26:V28" si="11">X26+Y26+W26+Z26</f>
        <v>25034.446068199344</v>
      </c>
      <c r="W26" s="17">
        <v>0</v>
      </c>
      <c r="X26" s="17">
        <v>0</v>
      </c>
      <c r="Y26" s="17">
        <v>25034.446068199344</v>
      </c>
      <c r="Z26" s="17">
        <v>0</v>
      </c>
      <c r="AA26" s="17">
        <v>0</v>
      </c>
      <c r="AB26" s="23">
        <v>0.19</v>
      </c>
      <c r="AC26" s="24">
        <v>405000</v>
      </c>
      <c r="AD26" s="24">
        <v>355000</v>
      </c>
      <c r="AE26" s="24">
        <v>2810000</v>
      </c>
      <c r="AF26" s="21" t="s">
        <v>131</v>
      </c>
      <c r="AG26" s="19">
        <v>2026</v>
      </c>
      <c r="AH26" s="26">
        <v>4705.3649428571425</v>
      </c>
      <c r="AI26" s="26">
        <v>1920</v>
      </c>
      <c r="AJ26" s="26">
        <v>2785.3649428571425</v>
      </c>
      <c r="AK26" s="26">
        <v>515.36494285714252</v>
      </c>
      <c r="AL26" s="26">
        <v>2316.4937950682738</v>
      </c>
      <c r="AM26" s="26">
        <v>235.58820681423396</v>
      </c>
      <c r="AP26" s="27"/>
      <c r="AR26" s="28"/>
    </row>
    <row r="27" spans="1:44" x14ac:dyDescent="0.25">
      <c r="A27" s="19">
        <f t="shared" si="9"/>
        <v>22</v>
      </c>
      <c r="B27" s="18" t="s">
        <v>90</v>
      </c>
      <c r="C27" s="20" t="s">
        <v>59</v>
      </c>
      <c r="D27" s="17">
        <v>1428</v>
      </c>
      <c r="E27" s="21" t="s">
        <v>127</v>
      </c>
      <c r="F27" s="22">
        <v>2.7637</v>
      </c>
      <c r="G27" s="17">
        <v>28181</v>
      </c>
      <c r="H27" s="17">
        <v>27081</v>
      </c>
      <c r="I27" s="17">
        <v>23000</v>
      </c>
      <c r="J27" s="17">
        <v>1456</v>
      </c>
      <c r="K27" s="17">
        <v>0</v>
      </c>
      <c r="L27" s="17">
        <v>175</v>
      </c>
      <c r="M27" s="17">
        <f t="shared" si="7"/>
        <v>27081</v>
      </c>
      <c r="N27" s="17">
        <v>23000</v>
      </c>
      <c r="O27" s="17">
        <v>1456</v>
      </c>
      <c r="P27" s="17">
        <v>0</v>
      </c>
      <c r="Q27" s="17">
        <v>175</v>
      </c>
      <c r="R27" s="17">
        <v>2625</v>
      </c>
      <c r="S27" s="17">
        <v>2892.2677912210556</v>
      </c>
      <c r="T27" s="17">
        <f t="shared" si="10"/>
        <v>11.620904419999988</v>
      </c>
      <c r="U27" s="17">
        <v>2880.6468868010556</v>
      </c>
      <c r="V27" s="17">
        <f t="shared" si="11"/>
        <v>6019.4690913626664</v>
      </c>
      <c r="W27" s="17">
        <v>0</v>
      </c>
      <c r="X27" s="17">
        <v>0</v>
      </c>
      <c r="Y27" s="17">
        <v>6019.4690913626664</v>
      </c>
      <c r="Z27" s="17">
        <v>0</v>
      </c>
      <c r="AA27" s="17">
        <v>0</v>
      </c>
      <c r="AB27" s="23">
        <v>0.19</v>
      </c>
      <c r="AC27" s="24">
        <v>207000</v>
      </c>
      <c r="AD27" s="24">
        <v>184000</v>
      </c>
      <c r="AE27" s="24">
        <v>940000</v>
      </c>
      <c r="AF27" s="21" t="s">
        <v>131</v>
      </c>
      <c r="AG27" s="19">
        <v>2025</v>
      </c>
      <c r="AH27" s="26">
        <v>1420.797471428571</v>
      </c>
      <c r="AI27" s="26">
        <v>1212.45</v>
      </c>
      <c r="AJ27" s="26">
        <v>208.347471428571</v>
      </c>
      <c r="AK27" s="26">
        <v>208.347471428571</v>
      </c>
      <c r="AL27" s="26">
        <v>190.99181391819923</v>
      </c>
      <c r="AM27" s="26">
        <v>190.99181391819923</v>
      </c>
      <c r="AP27" s="27"/>
      <c r="AR27" s="28"/>
    </row>
    <row r="28" spans="1:44" x14ac:dyDescent="0.25">
      <c r="A28" s="19">
        <f t="shared" si="9"/>
        <v>23</v>
      </c>
      <c r="B28" s="18" t="s">
        <v>91</v>
      </c>
      <c r="C28" s="20" t="s">
        <v>59</v>
      </c>
      <c r="D28" s="17">
        <v>1090</v>
      </c>
      <c r="E28" s="21" t="s">
        <v>127</v>
      </c>
      <c r="F28" s="22">
        <v>1.8379000000000001</v>
      </c>
      <c r="G28" s="17">
        <v>35977.619999999995</v>
      </c>
      <c r="H28" s="17">
        <v>35977.619999999995</v>
      </c>
      <c r="I28" s="17">
        <v>31611.919999999998</v>
      </c>
      <c r="J28" s="17">
        <v>2865.7</v>
      </c>
      <c r="K28" s="17">
        <v>0</v>
      </c>
      <c r="L28" s="17">
        <v>100</v>
      </c>
      <c r="M28" s="17">
        <f t="shared" si="7"/>
        <v>35977.619999999995</v>
      </c>
      <c r="N28" s="17">
        <v>31611.919999999998</v>
      </c>
      <c r="O28" s="17">
        <v>2865.7</v>
      </c>
      <c r="P28" s="17">
        <v>0</v>
      </c>
      <c r="Q28" s="17">
        <v>100</v>
      </c>
      <c r="R28" s="17">
        <v>1500</v>
      </c>
      <c r="S28" s="17">
        <v>2801.6548939622362</v>
      </c>
      <c r="T28" s="17">
        <f t="shared" si="10"/>
        <v>25.170000000000073</v>
      </c>
      <c r="U28" s="17">
        <v>2776.4848939622361</v>
      </c>
      <c r="V28" s="17">
        <f t="shared" si="11"/>
        <v>5265.7533676289713</v>
      </c>
      <c r="W28" s="17">
        <v>0</v>
      </c>
      <c r="X28" s="17">
        <v>0</v>
      </c>
      <c r="Y28" s="17">
        <v>5265.7533676289713</v>
      </c>
      <c r="Z28" s="17">
        <v>0</v>
      </c>
      <c r="AA28" s="17">
        <v>0</v>
      </c>
      <c r="AB28" s="23">
        <v>0.19</v>
      </c>
      <c r="AC28" s="24">
        <v>134000</v>
      </c>
      <c r="AD28" s="24">
        <v>121000</v>
      </c>
      <c r="AE28" s="24">
        <v>420000</v>
      </c>
      <c r="AF28" s="21" t="s">
        <v>131</v>
      </c>
      <c r="AG28" s="19">
        <v>2025</v>
      </c>
      <c r="AH28" s="56">
        <v>1034.4178199999997</v>
      </c>
      <c r="AI28" s="56">
        <v>0</v>
      </c>
      <c r="AJ28" s="56">
        <v>1034.4178199999997</v>
      </c>
      <c r="AK28" s="56">
        <v>0</v>
      </c>
      <c r="AL28" s="56">
        <v>921.69525005035689</v>
      </c>
      <c r="AM28" s="56">
        <v>0</v>
      </c>
      <c r="AP28" s="27"/>
      <c r="AR28" s="28"/>
    </row>
    <row r="29" spans="1:44" x14ac:dyDescent="0.25">
      <c r="A29" s="30"/>
      <c r="B29" s="29" t="s">
        <v>41</v>
      </c>
      <c r="C29" s="30"/>
      <c r="D29" s="31">
        <f>SUM(D21:D28)</f>
        <v>45347</v>
      </c>
      <c r="E29" s="30"/>
      <c r="F29" s="30"/>
      <c r="G29" s="31">
        <f t="shared" ref="G29:AA29" si="12">SUM(G21:G28)</f>
        <v>1199599.2966666669</v>
      </c>
      <c r="H29" s="31">
        <f>SUM(H21:H28)</f>
        <v>1043103.2666666666</v>
      </c>
      <c r="I29" s="31">
        <f t="shared" ref="I29:R29" si="13">SUM(I21:I28)</f>
        <v>806356.52</v>
      </c>
      <c r="J29" s="31">
        <f t="shared" si="13"/>
        <v>59388.28</v>
      </c>
      <c r="K29" s="31">
        <f t="shared" si="13"/>
        <v>0</v>
      </c>
      <c r="L29" s="31">
        <f t="shared" si="13"/>
        <v>5525</v>
      </c>
      <c r="M29" s="31">
        <f t="shared" si="13"/>
        <v>535653.22666666668</v>
      </c>
      <c r="N29" s="31">
        <f t="shared" si="13"/>
        <v>404233.42</v>
      </c>
      <c r="O29" s="31">
        <f t="shared" si="13"/>
        <v>28846.14</v>
      </c>
      <c r="P29" s="31">
        <f t="shared" si="13"/>
        <v>0</v>
      </c>
      <c r="Q29" s="31">
        <f t="shared" si="13"/>
        <v>3472</v>
      </c>
      <c r="R29" s="31">
        <f t="shared" si="13"/>
        <v>102573.66666666667</v>
      </c>
      <c r="S29" s="31">
        <f t="shared" si="12"/>
        <v>89105.96483427452</v>
      </c>
      <c r="T29" s="31">
        <f t="shared" si="12"/>
        <v>40054.029646071707</v>
      </c>
      <c r="U29" s="31">
        <f t="shared" si="12"/>
        <v>49051.935188202842</v>
      </c>
      <c r="V29" s="31">
        <f t="shared" si="12"/>
        <v>175753.65006848582</v>
      </c>
      <c r="W29" s="31">
        <f t="shared" si="12"/>
        <v>31921.925801540001</v>
      </c>
      <c r="X29" s="31">
        <f t="shared" si="12"/>
        <v>5957.4343074099988</v>
      </c>
      <c r="Y29" s="31">
        <f t="shared" si="12"/>
        <v>109295.91382010585</v>
      </c>
      <c r="Z29" s="31">
        <f t="shared" si="12"/>
        <v>28578.376139430002</v>
      </c>
      <c r="AA29" s="31">
        <f t="shared" si="12"/>
        <v>18351.063840490002</v>
      </c>
      <c r="AB29" s="32" t="s">
        <v>39</v>
      </c>
      <c r="AC29" s="32" t="s">
        <v>39</v>
      </c>
      <c r="AD29" s="32" t="s">
        <v>39</v>
      </c>
      <c r="AE29" s="32" t="s">
        <v>39</v>
      </c>
      <c r="AF29" s="32" t="s">
        <v>39</v>
      </c>
      <c r="AG29" s="32" t="s">
        <v>39</v>
      </c>
      <c r="AH29" s="33">
        <f t="shared" ref="AH29:AI29" si="14">SUM(AH21:AH28)</f>
        <v>9685.1968997651638</v>
      </c>
      <c r="AI29" s="33">
        <f t="shared" si="14"/>
        <v>4152.17398630137</v>
      </c>
      <c r="AJ29" s="33">
        <f>SUM(AJ21:AJ28)</f>
        <v>5533.0229134637957</v>
      </c>
      <c r="AK29" s="33">
        <f>SUM(AK21:AK28)</f>
        <v>993.26887428571354</v>
      </c>
      <c r="AL29" s="33">
        <f>SUM(AL21:AL28)</f>
        <v>4631.5062288203089</v>
      </c>
      <c r="AM29" s="33">
        <f>SUM(AM21:AM28)</f>
        <v>577.2820157459671</v>
      </c>
      <c r="AP29" s="27"/>
      <c r="AR29" s="28"/>
    </row>
    <row r="30" spans="1:44" s="11" customFormat="1" x14ac:dyDescent="0.25">
      <c r="A30" s="15"/>
      <c r="B30" s="14" t="s">
        <v>42</v>
      </c>
      <c r="C30" s="16"/>
      <c r="D30" s="4"/>
      <c r="E30" s="16"/>
      <c r="F30" s="16"/>
      <c r="G30" s="16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4"/>
      <c r="T30" s="4"/>
      <c r="U30" s="4"/>
      <c r="V30" s="4"/>
      <c r="W30" s="4"/>
      <c r="X30" s="4"/>
      <c r="Y30" s="4"/>
      <c r="Z30" s="4"/>
      <c r="AA30" s="4"/>
      <c r="AB30" s="4"/>
      <c r="AC30" s="5"/>
      <c r="AD30" s="5"/>
      <c r="AE30" s="5"/>
      <c r="AF30" s="4"/>
      <c r="AG30" s="4"/>
      <c r="AH30" s="4"/>
      <c r="AI30" s="4"/>
      <c r="AJ30" s="6"/>
      <c r="AK30" s="6"/>
      <c r="AL30" s="6"/>
      <c r="AM30" s="6"/>
      <c r="AN30" s="3"/>
      <c r="AO30" s="3"/>
      <c r="AP30" s="27"/>
    </row>
    <row r="31" spans="1:44" x14ac:dyDescent="0.25">
      <c r="A31" s="19">
        <f>A28+1</f>
        <v>24</v>
      </c>
      <c r="B31" s="18" t="s">
        <v>92</v>
      </c>
      <c r="C31" s="20" t="s">
        <v>93</v>
      </c>
      <c r="D31" s="17">
        <v>8897</v>
      </c>
      <c r="E31" s="21" t="s">
        <v>123</v>
      </c>
      <c r="F31" s="22">
        <v>164.42689999999999</v>
      </c>
      <c r="G31" s="17">
        <v>1463335.3</v>
      </c>
      <c r="H31" s="17">
        <v>1413238.3149999999</v>
      </c>
      <c r="I31" s="17">
        <v>949155.26500000013</v>
      </c>
      <c r="J31" s="17">
        <v>75915.3</v>
      </c>
      <c r="K31" s="17">
        <v>0</v>
      </c>
      <c r="L31" s="17">
        <v>12557</v>
      </c>
      <c r="M31" s="17">
        <f t="shared" ref="M31:M37" si="15">N31+O31+P31+R31</f>
        <v>1413238.3150000002</v>
      </c>
      <c r="N31" s="17">
        <v>949155.26500000013</v>
      </c>
      <c r="O31" s="17">
        <v>75915.3</v>
      </c>
      <c r="P31" s="17">
        <v>0</v>
      </c>
      <c r="Q31" s="17">
        <v>12557</v>
      </c>
      <c r="R31" s="17">
        <v>388167.75</v>
      </c>
      <c r="S31" s="17">
        <v>68266.219860751502</v>
      </c>
      <c r="T31" s="17">
        <f t="shared" ref="T31" si="16">S31-U31</f>
        <v>143.36676494215499</v>
      </c>
      <c r="U31" s="17">
        <v>68122.853095809347</v>
      </c>
      <c r="V31" s="17">
        <f t="shared" ref="V31" si="17">X31+Y31+W31+Z31</f>
        <v>139656.90981761453</v>
      </c>
      <c r="W31" s="17">
        <v>0</v>
      </c>
      <c r="X31" s="17">
        <v>0</v>
      </c>
      <c r="Y31" s="17">
        <v>139656.90981761453</v>
      </c>
      <c r="Z31" s="17">
        <v>0</v>
      </c>
      <c r="AA31" s="17">
        <v>0</v>
      </c>
      <c r="AB31" s="23">
        <v>0.19</v>
      </c>
      <c r="AC31" s="24">
        <v>95000</v>
      </c>
      <c r="AD31" s="24">
        <v>66000</v>
      </c>
      <c r="AE31" s="24">
        <v>270000</v>
      </c>
      <c r="AF31" s="21" t="s">
        <v>124</v>
      </c>
      <c r="AG31" s="25" t="s">
        <v>135</v>
      </c>
      <c r="AH31" s="26">
        <v>694.26608011559563</v>
      </c>
      <c r="AI31" s="26">
        <v>8.1656812052457326</v>
      </c>
      <c r="AJ31" s="26">
        <v>686.1003989103499</v>
      </c>
      <c r="AK31" s="26">
        <v>686.1003989103499</v>
      </c>
      <c r="AL31" s="26">
        <v>417.69424947477887</v>
      </c>
      <c r="AM31" s="26">
        <v>417.69424947477887</v>
      </c>
      <c r="AN31" s="13"/>
      <c r="AO31" s="13"/>
      <c r="AP31" s="27"/>
      <c r="AR31" s="28"/>
    </row>
    <row r="32" spans="1:44" s="11" customFormat="1" x14ac:dyDescent="0.25">
      <c r="A32" s="15"/>
      <c r="B32" s="14" t="s">
        <v>43</v>
      </c>
      <c r="C32" s="16"/>
      <c r="D32" s="4"/>
      <c r="E32" s="16"/>
      <c r="F32" s="16"/>
      <c r="G32" s="16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4"/>
      <c r="T32" s="4"/>
      <c r="U32" s="4"/>
      <c r="V32" s="4"/>
      <c r="W32" s="4"/>
      <c r="X32" s="4"/>
      <c r="Y32" s="4"/>
      <c r="Z32" s="4"/>
      <c r="AA32" s="4"/>
      <c r="AB32" s="4"/>
      <c r="AC32" s="5"/>
      <c r="AD32" s="5"/>
      <c r="AE32" s="5"/>
      <c r="AF32" s="4"/>
      <c r="AG32" s="4"/>
      <c r="AH32" s="4"/>
      <c r="AI32" s="4"/>
      <c r="AJ32" s="6"/>
      <c r="AK32" s="6"/>
      <c r="AL32" s="6"/>
      <c r="AM32" s="6"/>
      <c r="AN32" s="3"/>
      <c r="AO32" s="3"/>
      <c r="AP32" s="27"/>
    </row>
    <row r="33" spans="1:44" ht="22.5" x14ac:dyDescent="0.25">
      <c r="A33" s="19">
        <f>A31+1</f>
        <v>25</v>
      </c>
      <c r="B33" s="18" t="s">
        <v>94</v>
      </c>
      <c r="C33" s="20" t="s">
        <v>145</v>
      </c>
      <c r="D33" s="17">
        <v>2574</v>
      </c>
      <c r="E33" s="21" t="s">
        <v>127</v>
      </c>
      <c r="F33" s="22">
        <v>26.1</v>
      </c>
      <c r="G33" s="17">
        <v>280000</v>
      </c>
      <c r="H33" s="17">
        <v>280000</v>
      </c>
      <c r="I33" s="17">
        <v>260000</v>
      </c>
      <c r="J33" s="17">
        <v>2000</v>
      </c>
      <c r="K33" s="17">
        <v>0</v>
      </c>
      <c r="L33" s="17">
        <v>1200</v>
      </c>
      <c r="M33" s="17">
        <f t="shared" si="15"/>
        <v>280000</v>
      </c>
      <c r="N33" s="17">
        <v>260000</v>
      </c>
      <c r="O33" s="17">
        <v>2000</v>
      </c>
      <c r="P33" s="17">
        <v>0</v>
      </c>
      <c r="Q33" s="17">
        <v>1200</v>
      </c>
      <c r="R33" s="17">
        <v>18000</v>
      </c>
      <c r="S33" s="17">
        <v>13913.644267347754</v>
      </c>
      <c r="T33" s="17">
        <f t="shared" ref="T33" si="18">S33-U33</f>
        <v>0</v>
      </c>
      <c r="U33" s="17">
        <v>13913.644267347754</v>
      </c>
      <c r="V33" s="17">
        <f t="shared" ref="V33" si="19">X33+Y33+W33+Z33</f>
        <v>26881.419255504374</v>
      </c>
      <c r="W33" s="17">
        <v>0</v>
      </c>
      <c r="X33" s="17">
        <v>0</v>
      </c>
      <c r="Y33" s="17">
        <v>26881.419255504374</v>
      </c>
      <c r="Z33" s="17">
        <v>0</v>
      </c>
      <c r="AA33" s="17">
        <v>0</v>
      </c>
      <c r="AB33" s="23">
        <v>0.19</v>
      </c>
      <c r="AC33" s="24">
        <v>80000</v>
      </c>
      <c r="AD33" s="24">
        <v>61000</v>
      </c>
      <c r="AE33" s="24">
        <v>290000</v>
      </c>
      <c r="AF33" s="21" t="s">
        <v>131</v>
      </c>
      <c r="AG33" s="25" t="s">
        <v>136</v>
      </c>
      <c r="AH33" s="26">
        <v>700</v>
      </c>
      <c r="AI33" s="26">
        <v>700</v>
      </c>
      <c r="AJ33" s="26">
        <v>0</v>
      </c>
      <c r="AK33" s="26">
        <v>0</v>
      </c>
      <c r="AL33" s="26">
        <v>0</v>
      </c>
      <c r="AM33" s="26">
        <v>0</v>
      </c>
      <c r="AN33" s="13"/>
      <c r="AO33" s="13"/>
      <c r="AP33" s="27"/>
      <c r="AR33" s="28"/>
    </row>
    <row r="34" spans="1:44" s="11" customFormat="1" x14ac:dyDescent="0.25">
      <c r="A34" s="15"/>
      <c r="B34" s="14" t="s">
        <v>44</v>
      </c>
      <c r="C34" s="16"/>
      <c r="D34" s="4"/>
      <c r="E34" s="16"/>
      <c r="F34" s="16"/>
      <c r="G34" s="16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4"/>
      <c r="T34" s="4"/>
      <c r="U34" s="4"/>
      <c r="V34" s="4"/>
      <c r="W34" s="4"/>
      <c r="X34" s="4"/>
      <c r="Y34" s="4"/>
      <c r="Z34" s="4"/>
      <c r="AA34" s="4"/>
      <c r="AB34" s="4"/>
      <c r="AC34" s="5"/>
      <c r="AD34" s="5"/>
      <c r="AE34" s="5"/>
      <c r="AF34" s="4"/>
      <c r="AG34" s="4"/>
      <c r="AH34" s="4"/>
      <c r="AI34" s="4"/>
      <c r="AJ34" s="6"/>
      <c r="AK34" s="6"/>
      <c r="AL34" s="6"/>
      <c r="AM34" s="6"/>
      <c r="AN34" s="3"/>
      <c r="AO34" s="3"/>
      <c r="AP34" s="27"/>
    </row>
    <row r="35" spans="1:44" x14ac:dyDescent="0.25">
      <c r="A35" s="19">
        <f>A33+1</f>
        <v>26</v>
      </c>
      <c r="B35" s="18" t="s">
        <v>95</v>
      </c>
      <c r="C35" s="20" t="s">
        <v>96</v>
      </c>
      <c r="D35" s="17">
        <v>11838</v>
      </c>
      <c r="E35" s="21" t="s">
        <v>130</v>
      </c>
      <c r="F35" s="22">
        <v>169.77189999999999</v>
      </c>
      <c r="G35" s="17">
        <v>1493500</v>
      </c>
      <c r="H35" s="17">
        <v>1493500</v>
      </c>
      <c r="I35" s="17">
        <v>1354700</v>
      </c>
      <c r="J35" s="17">
        <v>71300</v>
      </c>
      <c r="K35" s="17">
        <v>0</v>
      </c>
      <c r="L35" s="17">
        <v>4500</v>
      </c>
      <c r="M35" s="17">
        <f t="shared" si="15"/>
        <v>1493500</v>
      </c>
      <c r="N35" s="17">
        <v>1354700</v>
      </c>
      <c r="O35" s="17">
        <v>71300</v>
      </c>
      <c r="P35" s="17">
        <v>0</v>
      </c>
      <c r="Q35" s="17">
        <v>4500</v>
      </c>
      <c r="R35" s="17">
        <v>67500</v>
      </c>
      <c r="S35" s="17">
        <v>89618.105995504317</v>
      </c>
      <c r="T35" s="17">
        <f t="shared" ref="T35" si="20">S35-U35</f>
        <v>18.527818749993457</v>
      </c>
      <c r="U35" s="17">
        <v>89599.578176754323</v>
      </c>
      <c r="V35" s="17">
        <f t="shared" ref="V35" si="21">X35+Y35+W35+Z35</f>
        <v>183922.04998016826</v>
      </c>
      <c r="W35" s="17">
        <v>0</v>
      </c>
      <c r="X35" s="17">
        <v>0</v>
      </c>
      <c r="Y35" s="17">
        <v>183922.04998016826</v>
      </c>
      <c r="Z35" s="17">
        <v>0</v>
      </c>
      <c r="AA35" s="17">
        <v>0</v>
      </c>
      <c r="AB35" s="23">
        <v>0.19</v>
      </c>
      <c r="AC35" s="24">
        <v>87000</v>
      </c>
      <c r="AD35" s="24">
        <v>87000</v>
      </c>
      <c r="AE35" s="24">
        <v>230000</v>
      </c>
      <c r="AF35" s="21" t="s">
        <v>131</v>
      </c>
      <c r="AG35" s="25" t="s">
        <v>137</v>
      </c>
      <c r="AH35" s="26">
        <v>7131.0000000000009</v>
      </c>
      <c r="AI35" s="26">
        <v>0</v>
      </c>
      <c r="AJ35" s="26">
        <v>7131.0000000000009</v>
      </c>
      <c r="AK35" s="26">
        <v>0</v>
      </c>
      <c r="AL35" s="26">
        <v>6172.3888808378269</v>
      </c>
      <c r="AM35" s="26">
        <v>0</v>
      </c>
      <c r="AN35" s="13"/>
      <c r="AO35" s="13"/>
      <c r="AP35" s="27"/>
      <c r="AR35" s="28"/>
    </row>
    <row r="36" spans="1:44" s="11" customFormat="1" x14ac:dyDescent="0.25">
      <c r="A36" s="15"/>
      <c r="B36" s="14" t="s">
        <v>45</v>
      </c>
      <c r="C36" s="16"/>
      <c r="D36" s="4"/>
      <c r="E36" s="16"/>
      <c r="F36" s="16"/>
      <c r="G36" s="16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4"/>
      <c r="T36" s="4"/>
      <c r="U36" s="4"/>
      <c r="V36" s="4"/>
      <c r="W36" s="4"/>
      <c r="X36" s="4"/>
      <c r="Y36" s="4"/>
      <c r="Z36" s="4"/>
      <c r="AA36" s="4"/>
      <c r="AB36" s="4"/>
      <c r="AC36" s="5"/>
      <c r="AD36" s="5"/>
      <c r="AE36" s="5"/>
      <c r="AF36" s="4"/>
      <c r="AG36" s="4"/>
      <c r="AH36" s="4"/>
      <c r="AI36" s="4"/>
      <c r="AJ36" s="6"/>
      <c r="AK36" s="6"/>
      <c r="AL36" s="6"/>
      <c r="AM36" s="6"/>
      <c r="AN36" s="3"/>
      <c r="AO36" s="3"/>
      <c r="AP36" s="27"/>
    </row>
    <row r="37" spans="1:44" x14ac:dyDescent="0.25">
      <c r="A37" s="19">
        <f>A35+1</f>
        <v>27</v>
      </c>
      <c r="B37" s="18" t="s">
        <v>97</v>
      </c>
      <c r="C37" s="20" t="s">
        <v>98</v>
      </c>
      <c r="D37" s="17">
        <v>1790</v>
      </c>
      <c r="E37" s="21" t="s">
        <v>130</v>
      </c>
      <c r="F37" s="22">
        <v>11.652799999999999</v>
      </c>
      <c r="G37" s="17">
        <v>211771.97999999998</v>
      </c>
      <c r="H37" s="17">
        <v>105885.98999999999</v>
      </c>
      <c r="I37" s="17">
        <v>78176.989999999991</v>
      </c>
      <c r="J37" s="17">
        <v>1159</v>
      </c>
      <c r="K37" s="17">
        <v>0</v>
      </c>
      <c r="L37" s="17">
        <v>885</v>
      </c>
      <c r="M37" s="17">
        <f t="shared" si="15"/>
        <v>105885.98999999999</v>
      </c>
      <c r="N37" s="17">
        <v>78176.989999999991</v>
      </c>
      <c r="O37" s="17">
        <v>1159</v>
      </c>
      <c r="P37" s="17">
        <v>0</v>
      </c>
      <c r="Q37" s="17">
        <v>885</v>
      </c>
      <c r="R37" s="17">
        <v>26550</v>
      </c>
      <c r="S37" s="17">
        <v>4328.7396683934994</v>
      </c>
      <c r="T37" s="17">
        <f t="shared" ref="T37" si="22">S37-U37</f>
        <v>0</v>
      </c>
      <c r="U37" s="17">
        <v>4328.7396683934994</v>
      </c>
      <c r="V37" s="17">
        <f t="shared" ref="V37" si="23">X37+Y37+W37+Z37</f>
        <v>8310.3916044139714</v>
      </c>
      <c r="W37" s="17">
        <v>0</v>
      </c>
      <c r="X37" s="17">
        <v>0</v>
      </c>
      <c r="Y37" s="17">
        <v>8310.3916044139714</v>
      </c>
      <c r="Z37" s="17">
        <v>0</v>
      </c>
      <c r="AA37" s="17">
        <v>0</v>
      </c>
      <c r="AB37" s="23">
        <v>0.19</v>
      </c>
      <c r="AC37" s="24">
        <v>89000</v>
      </c>
      <c r="AD37" s="24">
        <v>75000</v>
      </c>
      <c r="AE37" s="24">
        <v>290000</v>
      </c>
      <c r="AF37" s="21" t="s">
        <v>131</v>
      </c>
      <c r="AG37" s="25" t="s">
        <v>138</v>
      </c>
      <c r="AH37" s="26">
        <v>280</v>
      </c>
      <c r="AI37" s="26">
        <v>280</v>
      </c>
      <c r="AJ37" s="26">
        <v>0</v>
      </c>
      <c r="AK37" s="26">
        <v>0</v>
      </c>
      <c r="AL37" s="26">
        <v>0</v>
      </c>
      <c r="AM37" s="26">
        <v>0</v>
      </c>
      <c r="AN37" s="13"/>
      <c r="AO37" s="13"/>
      <c r="AP37" s="27"/>
      <c r="AR37" s="28"/>
    </row>
    <row r="38" spans="1:44" x14ac:dyDescent="0.25">
      <c r="A38" s="30"/>
      <c r="B38" s="29" t="s">
        <v>46</v>
      </c>
      <c r="C38" s="30"/>
      <c r="D38" s="31">
        <f>D31+D33+D35+D37</f>
        <v>25099</v>
      </c>
      <c r="E38" s="30"/>
      <c r="F38" s="30">
        <f>F31+F33+F35+F37</f>
        <v>371.95159999999998</v>
      </c>
      <c r="G38" s="31">
        <f t="shared" ref="G38:AA38" si="24">G31+G33+G35+G37</f>
        <v>3448607.28</v>
      </c>
      <c r="H38" s="31">
        <f t="shared" si="24"/>
        <v>3292624.3049999997</v>
      </c>
      <c r="I38" s="31">
        <f t="shared" si="24"/>
        <v>2642032.2549999999</v>
      </c>
      <c r="J38" s="31">
        <f t="shared" si="24"/>
        <v>150374.29999999999</v>
      </c>
      <c r="K38" s="31">
        <f t="shared" si="24"/>
        <v>0</v>
      </c>
      <c r="L38" s="31">
        <f t="shared" si="24"/>
        <v>19142</v>
      </c>
      <c r="M38" s="31">
        <f t="shared" si="24"/>
        <v>3292624.3050000006</v>
      </c>
      <c r="N38" s="31">
        <f t="shared" si="24"/>
        <v>2642032.2549999999</v>
      </c>
      <c r="O38" s="31">
        <f t="shared" si="24"/>
        <v>150374.29999999999</v>
      </c>
      <c r="P38" s="31">
        <f t="shared" si="24"/>
        <v>0</v>
      </c>
      <c r="Q38" s="31">
        <f t="shared" si="24"/>
        <v>19142</v>
      </c>
      <c r="R38" s="31">
        <f t="shared" si="24"/>
        <v>500217.75</v>
      </c>
      <c r="S38" s="31">
        <f t="shared" si="24"/>
        <v>176126.7097919971</v>
      </c>
      <c r="T38" s="31">
        <f t="shared" si="24"/>
        <v>161.89458369214844</v>
      </c>
      <c r="U38" s="31">
        <f t="shared" si="24"/>
        <v>175964.81520830494</v>
      </c>
      <c r="V38" s="31">
        <f t="shared" si="24"/>
        <v>358770.77065770118</v>
      </c>
      <c r="W38" s="31">
        <f t="shared" si="24"/>
        <v>0</v>
      </c>
      <c r="X38" s="31">
        <f t="shared" si="24"/>
        <v>0</v>
      </c>
      <c r="Y38" s="31">
        <f t="shared" si="24"/>
        <v>358770.77065770118</v>
      </c>
      <c r="Z38" s="31">
        <f t="shared" si="24"/>
        <v>0</v>
      </c>
      <c r="AA38" s="31">
        <f t="shared" si="24"/>
        <v>0</v>
      </c>
      <c r="AB38" s="32" t="s">
        <v>39</v>
      </c>
      <c r="AC38" s="32" t="s">
        <v>39</v>
      </c>
      <c r="AD38" s="32" t="s">
        <v>39</v>
      </c>
      <c r="AE38" s="32" t="s">
        <v>39</v>
      </c>
      <c r="AF38" s="32" t="s">
        <v>39</v>
      </c>
      <c r="AG38" s="32" t="s">
        <v>39</v>
      </c>
      <c r="AH38" s="33">
        <f>AH31+AH33+AH35+AH37</f>
        <v>8805.2660801155962</v>
      </c>
      <c r="AI38" s="33">
        <f>AI31+AI33+AI35+AI37</f>
        <v>988.16568120524573</v>
      </c>
      <c r="AJ38" s="33">
        <f t="shared" ref="AJ38:AM38" si="25">AJ31+AJ33+AJ35+AJ37</f>
        <v>7817.100398910351</v>
      </c>
      <c r="AK38" s="33">
        <f t="shared" si="25"/>
        <v>686.1003989103499</v>
      </c>
      <c r="AL38" s="33">
        <f t="shared" si="25"/>
        <v>6590.083130312606</v>
      </c>
      <c r="AM38" s="33">
        <f t="shared" si="25"/>
        <v>417.69424947477887</v>
      </c>
      <c r="AP38" s="27"/>
      <c r="AR38" s="28"/>
    </row>
    <row r="39" spans="1:44" s="11" customFormat="1" x14ac:dyDescent="0.25">
      <c r="A39" s="15"/>
      <c r="B39" s="14" t="s">
        <v>47</v>
      </c>
      <c r="C39" s="16"/>
      <c r="D39" s="4"/>
      <c r="E39" s="16"/>
      <c r="F39" s="16"/>
      <c r="G39" s="16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4"/>
      <c r="T39" s="4"/>
      <c r="U39" s="4"/>
      <c r="V39" s="4"/>
      <c r="W39" s="4"/>
      <c r="X39" s="4"/>
      <c r="Y39" s="4"/>
      <c r="Z39" s="4"/>
      <c r="AA39" s="4"/>
      <c r="AB39" s="4"/>
      <c r="AC39" s="5"/>
      <c r="AD39" s="5"/>
      <c r="AE39" s="5"/>
      <c r="AF39" s="4"/>
      <c r="AG39" s="4"/>
      <c r="AH39" s="4"/>
      <c r="AI39" s="4"/>
      <c r="AJ39" s="6"/>
      <c r="AK39" s="6"/>
      <c r="AL39" s="6"/>
      <c r="AM39" s="6"/>
      <c r="AN39" s="3"/>
      <c r="AO39" s="3"/>
      <c r="AP39" s="27"/>
      <c r="AR39" s="34"/>
    </row>
    <row r="40" spans="1:44" x14ac:dyDescent="0.25">
      <c r="A40" s="19">
        <f>A37+1</f>
        <v>28</v>
      </c>
      <c r="B40" s="18" t="s">
        <v>99</v>
      </c>
      <c r="C40" s="20" t="s">
        <v>36</v>
      </c>
      <c r="D40" s="17">
        <v>1290</v>
      </c>
      <c r="E40" s="21" t="s">
        <v>123</v>
      </c>
      <c r="F40" s="22">
        <v>14.9</v>
      </c>
      <c r="G40" s="17">
        <v>308231.27999999997</v>
      </c>
      <c r="H40" s="17">
        <v>263103.73000000004</v>
      </c>
      <c r="I40" s="17">
        <v>202412.80000000002</v>
      </c>
      <c r="J40" s="17">
        <v>25335.93</v>
      </c>
      <c r="K40" s="17">
        <v>0</v>
      </c>
      <c r="L40" s="17">
        <v>2357</v>
      </c>
      <c r="M40" s="17">
        <f t="shared" ref="M40:M41" si="26">N40+O40+P40+R40</f>
        <v>7555.4</v>
      </c>
      <c r="N40" s="17">
        <v>143.19999999999999</v>
      </c>
      <c r="O40" s="17">
        <v>4952.2</v>
      </c>
      <c r="P40" s="17">
        <v>0</v>
      </c>
      <c r="Q40" s="17">
        <v>82</v>
      </c>
      <c r="R40" s="17">
        <v>2460</v>
      </c>
      <c r="S40" s="17">
        <v>10573.251757006259</v>
      </c>
      <c r="T40" s="17">
        <f t="shared" ref="T40" si="27">S40-U40</f>
        <v>9873.3771712186353</v>
      </c>
      <c r="U40" s="17">
        <v>699.87458578762403</v>
      </c>
      <c r="V40" s="17">
        <f t="shared" ref="V40" si="28">X40+Y40+W40+Z40</f>
        <v>29170.655993619996</v>
      </c>
      <c r="W40" s="17">
        <v>26919.711453189997</v>
      </c>
      <c r="X40" s="17">
        <v>1393.3527364299998</v>
      </c>
      <c r="Y40" s="17">
        <v>857.59180400000014</v>
      </c>
      <c r="Z40" s="17">
        <v>0</v>
      </c>
      <c r="AA40" s="17">
        <v>0</v>
      </c>
      <c r="AB40" s="23">
        <v>0.126</v>
      </c>
      <c r="AC40" s="24">
        <v>202000</v>
      </c>
      <c r="AD40" s="24">
        <v>141000</v>
      </c>
      <c r="AE40" s="24">
        <v>1420000</v>
      </c>
      <c r="AF40" s="21" t="s">
        <v>23</v>
      </c>
      <c r="AG40" s="25" t="s">
        <v>139</v>
      </c>
      <c r="AH40" s="55" t="s">
        <v>39</v>
      </c>
      <c r="AI40" s="55" t="s">
        <v>39</v>
      </c>
      <c r="AJ40" s="55" t="s">
        <v>39</v>
      </c>
      <c r="AK40" s="55" t="s">
        <v>39</v>
      </c>
      <c r="AL40" s="55" t="s">
        <v>39</v>
      </c>
      <c r="AM40" s="55" t="s">
        <v>39</v>
      </c>
      <c r="AN40" s="13"/>
      <c r="AO40" s="13"/>
      <c r="AP40" s="27"/>
      <c r="AR40" s="28"/>
    </row>
    <row r="41" spans="1:44" x14ac:dyDescent="0.25">
      <c r="A41" s="19">
        <f>A40+1</f>
        <v>29</v>
      </c>
      <c r="B41" s="18" t="s">
        <v>100</v>
      </c>
      <c r="C41" s="20" t="s">
        <v>36</v>
      </c>
      <c r="D41" s="17">
        <v>707</v>
      </c>
      <c r="E41" s="21" t="s">
        <v>127</v>
      </c>
      <c r="F41" s="22">
        <v>4.4000000000000004</v>
      </c>
      <c r="G41" s="17">
        <v>124269.67</v>
      </c>
      <c r="H41" s="17">
        <v>124269.67</v>
      </c>
      <c r="I41" s="17">
        <v>95580.739999999991</v>
      </c>
      <c r="J41" s="17">
        <v>5267.93</v>
      </c>
      <c r="K41" s="17">
        <v>0</v>
      </c>
      <c r="L41" s="17">
        <v>621</v>
      </c>
      <c r="M41" s="17">
        <f t="shared" si="26"/>
        <v>4591.7</v>
      </c>
      <c r="N41" s="17">
        <v>3981.8</v>
      </c>
      <c r="O41" s="17">
        <v>369.9</v>
      </c>
      <c r="P41" s="17">
        <v>0</v>
      </c>
      <c r="Q41" s="17">
        <v>8</v>
      </c>
      <c r="R41" s="17">
        <v>240</v>
      </c>
      <c r="S41" s="17">
        <v>7297.65519846402</v>
      </c>
      <c r="T41" s="17">
        <f>S41-U41</f>
        <v>6977.1082614123816</v>
      </c>
      <c r="U41" s="17">
        <v>320.54693705163874</v>
      </c>
      <c r="V41" s="17">
        <f>X41+Y41+W41+Z41</f>
        <v>16496.99641647</v>
      </c>
      <c r="W41" s="17">
        <v>15400.073203470001</v>
      </c>
      <c r="X41" s="17">
        <v>274.20091300000001</v>
      </c>
      <c r="Y41" s="17">
        <v>822.72230000000002</v>
      </c>
      <c r="Z41" s="17">
        <v>0</v>
      </c>
      <c r="AA41" s="17">
        <v>0</v>
      </c>
      <c r="AB41" s="23">
        <v>0.13100000000000001</v>
      </c>
      <c r="AC41" s="24">
        <v>185000</v>
      </c>
      <c r="AD41" s="24">
        <v>207000</v>
      </c>
      <c r="AE41" s="24">
        <v>1190000</v>
      </c>
      <c r="AF41" s="21" t="s">
        <v>23</v>
      </c>
      <c r="AG41" s="25" t="s">
        <v>140</v>
      </c>
      <c r="AH41" s="55" t="s">
        <v>39</v>
      </c>
      <c r="AI41" s="55" t="s">
        <v>39</v>
      </c>
      <c r="AJ41" s="55" t="s">
        <v>39</v>
      </c>
      <c r="AK41" s="55" t="s">
        <v>39</v>
      </c>
      <c r="AL41" s="55" t="s">
        <v>39</v>
      </c>
      <c r="AM41" s="55" t="s">
        <v>39</v>
      </c>
      <c r="AP41" s="27"/>
      <c r="AR41" s="28"/>
    </row>
    <row r="42" spans="1:44" x14ac:dyDescent="0.25">
      <c r="A42" s="19">
        <f t="shared" ref="A42:A47" si="29">A41+1</f>
        <v>30</v>
      </c>
      <c r="B42" s="18" t="s">
        <v>101</v>
      </c>
      <c r="C42" s="20" t="s">
        <v>36</v>
      </c>
      <c r="D42" s="17">
        <v>2526</v>
      </c>
      <c r="E42" s="21" t="s">
        <v>123</v>
      </c>
      <c r="F42" s="22">
        <v>12.9</v>
      </c>
      <c r="G42" s="17">
        <v>262179.90000000002</v>
      </c>
      <c r="H42" s="17">
        <v>227390.8</v>
      </c>
      <c r="I42" s="17">
        <v>170059.3</v>
      </c>
      <c r="J42" s="17">
        <v>34891.5</v>
      </c>
      <c r="K42" s="17">
        <v>0</v>
      </c>
      <c r="L42" s="17">
        <v>1496</v>
      </c>
      <c r="M42" s="17">
        <f>N42+O42+P42+R42</f>
        <v>43420.800000000003</v>
      </c>
      <c r="N42" s="17">
        <v>3541.5</v>
      </c>
      <c r="O42" s="17">
        <v>29709.3</v>
      </c>
      <c r="P42" s="17">
        <v>0</v>
      </c>
      <c r="Q42" s="17">
        <v>339</v>
      </c>
      <c r="R42" s="17">
        <v>10170</v>
      </c>
      <c r="S42" s="17">
        <v>17642.474242694956</v>
      </c>
      <c r="T42" s="17">
        <f>S42-U42</f>
        <v>15197.958490959307</v>
      </c>
      <c r="U42" s="17">
        <v>2444.5157517356483</v>
      </c>
      <c r="V42" s="17">
        <f>X42+Y42+W42+Z42</f>
        <v>34006.838486289998</v>
      </c>
      <c r="W42" s="17">
        <v>29047.570604289998</v>
      </c>
      <c r="X42" s="17">
        <v>16.432482</v>
      </c>
      <c r="Y42" s="17">
        <v>4942.8353999999999</v>
      </c>
      <c r="Z42" s="17">
        <v>0</v>
      </c>
      <c r="AA42" s="17">
        <v>0</v>
      </c>
      <c r="AB42" s="23">
        <v>0.13500000000000001</v>
      </c>
      <c r="AC42" s="24">
        <v>263000</v>
      </c>
      <c r="AD42" s="24">
        <v>113000</v>
      </c>
      <c r="AE42" s="24">
        <v>1930000</v>
      </c>
      <c r="AF42" s="21" t="s">
        <v>23</v>
      </c>
      <c r="AG42" s="25" t="s">
        <v>164</v>
      </c>
      <c r="AH42" s="26">
        <v>4661.9491635853929</v>
      </c>
      <c r="AI42" s="26">
        <v>3756.8840829231649</v>
      </c>
      <c r="AJ42" s="26">
        <v>905.06508066222807</v>
      </c>
      <c r="AK42" s="26">
        <v>52.310151626269615</v>
      </c>
      <c r="AL42" s="26">
        <v>843.69600204938433</v>
      </c>
      <c r="AM42" s="26">
        <v>43.26056493875349</v>
      </c>
      <c r="AN42" s="13"/>
      <c r="AO42" s="13"/>
      <c r="AP42" s="27"/>
      <c r="AR42" s="28"/>
    </row>
    <row r="43" spans="1:44" x14ac:dyDescent="0.25">
      <c r="A43" s="19">
        <f t="shared" si="29"/>
        <v>31</v>
      </c>
      <c r="B43" s="18" t="s">
        <v>149</v>
      </c>
      <c r="C43" s="20" t="s">
        <v>36</v>
      </c>
      <c r="D43" s="17">
        <v>715</v>
      </c>
      <c r="E43" s="21" t="s">
        <v>123</v>
      </c>
      <c r="F43" s="22">
        <v>0.2</v>
      </c>
      <c r="G43" s="17">
        <v>4224.3999999999996</v>
      </c>
      <c r="H43" s="17">
        <v>4224.3999999999996</v>
      </c>
      <c r="I43" s="17">
        <v>3357.3</v>
      </c>
      <c r="J43" s="17">
        <v>192.1</v>
      </c>
      <c r="K43" s="17">
        <v>0</v>
      </c>
      <c r="L43" s="17">
        <v>45</v>
      </c>
      <c r="M43" s="17">
        <f t="shared" ref="M43:M44" si="30">N43+O43+P43+R43</f>
        <v>858.2</v>
      </c>
      <c r="N43" s="17">
        <v>408.2</v>
      </c>
      <c r="O43" s="17">
        <v>0</v>
      </c>
      <c r="P43" s="17">
        <v>0</v>
      </c>
      <c r="Q43" s="17">
        <v>15</v>
      </c>
      <c r="R43" s="17">
        <v>450</v>
      </c>
      <c r="S43" s="17">
        <v>1376.1354080099995</v>
      </c>
      <c r="T43" s="17">
        <f t="shared" ref="T43:T44" si="31">S43-U43</f>
        <v>1376.1354080099995</v>
      </c>
      <c r="U43" s="17">
        <v>0</v>
      </c>
      <c r="V43" s="17">
        <f t="shared" ref="V43:V44" si="32">X43+Y43+W43+Z43</f>
        <v>4084.38406962</v>
      </c>
      <c r="W43" s="17">
        <v>3298.42059462</v>
      </c>
      <c r="X43" s="17">
        <v>164.057975</v>
      </c>
      <c r="Y43" s="17">
        <v>621.90550000000007</v>
      </c>
      <c r="Z43" s="17">
        <v>0</v>
      </c>
      <c r="AA43" s="17">
        <v>0</v>
      </c>
      <c r="AB43" s="23">
        <v>0.13200000000000001</v>
      </c>
      <c r="AC43" s="24">
        <v>1250000</v>
      </c>
      <c r="AD43" s="24">
        <v>0</v>
      </c>
      <c r="AE43" s="24">
        <v>7370000</v>
      </c>
      <c r="AF43" s="21" t="s">
        <v>23</v>
      </c>
      <c r="AG43" s="19">
        <v>2019</v>
      </c>
      <c r="AH43" s="55" t="s">
        <v>39</v>
      </c>
      <c r="AI43" s="55" t="s">
        <v>39</v>
      </c>
      <c r="AJ43" s="55" t="s">
        <v>39</v>
      </c>
      <c r="AK43" s="55" t="s">
        <v>39</v>
      </c>
      <c r="AL43" s="55" t="s">
        <v>39</v>
      </c>
      <c r="AM43" s="55" t="s">
        <v>39</v>
      </c>
      <c r="AN43" s="13"/>
      <c r="AO43" s="13"/>
      <c r="AP43" s="27"/>
      <c r="AR43" s="28"/>
    </row>
    <row r="44" spans="1:44" x14ac:dyDescent="0.25">
      <c r="A44" s="19">
        <f t="shared" si="29"/>
        <v>32</v>
      </c>
      <c r="B44" s="18" t="s">
        <v>150</v>
      </c>
      <c r="C44" s="20" t="s">
        <v>36</v>
      </c>
      <c r="D44" s="17">
        <v>105</v>
      </c>
      <c r="E44" s="21" t="s">
        <v>123</v>
      </c>
      <c r="F44" s="22">
        <v>0.4</v>
      </c>
      <c r="G44" s="17">
        <v>8636.7999999999993</v>
      </c>
      <c r="H44" s="17">
        <v>8636.7999999999993</v>
      </c>
      <c r="I44" s="17">
        <v>6173.5</v>
      </c>
      <c r="J44" s="17">
        <v>994.9</v>
      </c>
      <c r="K44" s="17">
        <v>0</v>
      </c>
      <c r="L44" s="17">
        <v>92</v>
      </c>
      <c r="M44" s="17">
        <f t="shared" si="30"/>
        <v>1018.8</v>
      </c>
      <c r="N44" s="17">
        <v>0</v>
      </c>
      <c r="O44" s="17">
        <v>298.8</v>
      </c>
      <c r="P44" s="17">
        <v>0</v>
      </c>
      <c r="Q44" s="17">
        <v>24</v>
      </c>
      <c r="R44" s="17">
        <v>720</v>
      </c>
      <c r="S44" s="17">
        <v>1398.5446674059999</v>
      </c>
      <c r="T44" s="17">
        <f t="shared" si="31"/>
        <v>1398.5446674059999</v>
      </c>
      <c r="U44" s="17">
        <v>0</v>
      </c>
      <c r="V44" s="17">
        <f t="shared" si="32"/>
        <v>2059.5768772400002</v>
      </c>
      <c r="W44" s="17">
        <v>1944.0844510800002</v>
      </c>
      <c r="X44" s="17">
        <v>2.5748261600000002</v>
      </c>
      <c r="Y44" s="17">
        <v>112.91759999999999</v>
      </c>
      <c r="Z44" s="17">
        <v>0</v>
      </c>
      <c r="AA44" s="17">
        <v>0</v>
      </c>
      <c r="AB44" s="23">
        <v>0.13500000000000001</v>
      </c>
      <c r="AC44" s="24">
        <v>0</v>
      </c>
      <c r="AD44" s="24">
        <v>202000</v>
      </c>
      <c r="AE44" s="24">
        <v>2190000</v>
      </c>
      <c r="AF44" s="21" t="s">
        <v>23</v>
      </c>
      <c r="AG44" s="19">
        <v>2020</v>
      </c>
      <c r="AH44" s="55" t="s">
        <v>39</v>
      </c>
      <c r="AI44" s="55" t="s">
        <v>39</v>
      </c>
      <c r="AJ44" s="55" t="s">
        <v>39</v>
      </c>
      <c r="AK44" s="55" t="s">
        <v>39</v>
      </c>
      <c r="AL44" s="55" t="s">
        <v>39</v>
      </c>
      <c r="AM44" s="55" t="s">
        <v>39</v>
      </c>
      <c r="AN44" s="13"/>
      <c r="AO44" s="13"/>
      <c r="AP44" s="27"/>
      <c r="AR44" s="28"/>
    </row>
    <row r="45" spans="1:44" x14ac:dyDescent="0.25">
      <c r="A45" s="19">
        <f t="shared" si="29"/>
        <v>33</v>
      </c>
      <c r="B45" s="18" t="s">
        <v>151</v>
      </c>
      <c r="C45" s="20" t="s">
        <v>36</v>
      </c>
      <c r="D45" s="17">
        <v>100</v>
      </c>
      <c r="E45" s="21" t="s">
        <v>123</v>
      </c>
      <c r="F45" s="22">
        <v>0.3</v>
      </c>
      <c r="G45" s="17">
        <v>6498.2000000000007</v>
      </c>
      <c r="H45" s="17">
        <v>6498.2000000000007</v>
      </c>
      <c r="I45" s="17">
        <v>5056.3</v>
      </c>
      <c r="J45" s="17">
        <v>285.8</v>
      </c>
      <c r="K45" s="17">
        <v>0</v>
      </c>
      <c r="L45" s="17">
        <v>72</v>
      </c>
      <c r="M45" s="17">
        <f>N45+O45+P45+R45</f>
        <v>985</v>
      </c>
      <c r="N45" s="17">
        <v>0</v>
      </c>
      <c r="O45" s="17">
        <v>175</v>
      </c>
      <c r="P45" s="17">
        <v>0</v>
      </c>
      <c r="Q45" s="17">
        <v>27</v>
      </c>
      <c r="R45" s="17">
        <v>810</v>
      </c>
      <c r="S45" s="17">
        <v>0</v>
      </c>
      <c r="T45" s="17">
        <f>S45-U45</f>
        <v>0</v>
      </c>
      <c r="U45" s="17">
        <v>0</v>
      </c>
      <c r="V45" s="17">
        <f>X45+Y45+W45+Z45</f>
        <v>1466.4412657400001</v>
      </c>
      <c r="W45" s="17">
        <v>1356.6952347400002</v>
      </c>
      <c r="X45" s="17">
        <v>3.721031</v>
      </c>
      <c r="Y45" s="17">
        <v>106.02500000000001</v>
      </c>
      <c r="Z45" s="17">
        <v>0</v>
      </c>
      <c r="AA45" s="17">
        <v>0</v>
      </c>
      <c r="AB45" s="23">
        <v>0.13400000000000001</v>
      </c>
      <c r="AC45" s="24">
        <v>0</v>
      </c>
      <c r="AD45" s="24">
        <v>251000</v>
      </c>
      <c r="AE45" s="24">
        <v>2300000</v>
      </c>
      <c r="AF45" s="21" t="s">
        <v>23</v>
      </c>
      <c r="AG45" s="19">
        <v>2019</v>
      </c>
      <c r="AH45" s="55" t="s">
        <v>39</v>
      </c>
      <c r="AI45" s="55" t="s">
        <v>39</v>
      </c>
      <c r="AJ45" s="55" t="s">
        <v>39</v>
      </c>
      <c r="AK45" s="55" t="s">
        <v>39</v>
      </c>
      <c r="AL45" s="55" t="s">
        <v>39</v>
      </c>
      <c r="AM45" s="55" t="s">
        <v>39</v>
      </c>
      <c r="AN45" s="13"/>
      <c r="AO45" s="13"/>
      <c r="AP45" s="27"/>
      <c r="AR45" s="28"/>
    </row>
    <row r="46" spans="1:44" x14ac:dyDescent="0.25">
      <c r="A46" s="19">
        <f t="shared" si="29"/>
        <v>34</v>
      </c>
      <c r="B46" s="18" t="s">
        <v>152</v>
      </c>
      <c r="C46" s="20" t="s">
        <v>36</v>
      </c>
      <c r="D46" s="17">
        <v>75</v>
      </c>
      <c r="E46" s="21" t="s">
        <v>123</v>
      </c>
      <c r="F46" s="22">
        <v>0.5</v>
      </c>
      <c r="G46" s="17">
        <v>11167</v>
      </c>
      <c r="H46" s="17">
        <v>11167</v>
      </c>
      <c r="I46" s="17">
        <v>8483.5</v>
      </c>
      <c r="J46" s="17">
        <v>538.5</v>
      </c>
      <c r="K46" s="17">
        <v>0</v>
      </c>
      <c r="L46" s="17">
        <v>143</v>
      </c>
      <c r="M46" s="17">
        <f t="shared" ref="M46:M59" si="33">N46+O46+P46+R46</f>
        <v>1980</v>
      </c>
      <c r="N46" s="17">
        <v>0</v>
      </c>
      <c r="O46" s="17">
        <v>0</v>
      </c>
      <c r="P46" s="17">
        <v>0</v>
      </c>
      <c r="Q46" s="17">
        <v>66</v>
      </c>
      <c r="R46" s="17">
        <v>1980</v>
      </c>
      <c r="S46" s="17">
        <v>903.67451994999999</v>
      </c>
      <c r="T46" s="17">
        <f t="shared" ref="T46:T59" si="34">S46-U46</f>
        <v>903.67451994999999</v>
      </c>
      <c r="U46" s="17">
        <v>0</v>
      </c>
      <c r="V46" s="17">
        <f t="shared" ref="V46:V59" si="35">X46+Y46+W46+Z46</f>
        <v>1718.9380289299997</v>
      </c>
      <c r="W46" s="17">
        <v>1636.9861649299999</v>
      </c>
      <c r="X46" s="17">
        <v>4.0718639999999997</v>
      </c>
      <c r="Y46" s="17">
        <v>77.88</v>
      </c>
      <c r="Z46" s="17">
        <v>0</v>
      </c>
      <c r="AA46" s="17">
        <v>0</v>
      </c>
      <c r="AB46" s="23">
        <v>0.13400000000000001</v>
      </c>
      <c r="AC46" s="24">
        <v>0</v>
      </c>
      <c r="AD46" s="24">
        <v>0</v>
      </c>
      <c r="AE46" s="24">
        <v>1180000</v>
      </c>
      <c r="AF46" s="21" t="s">
        <v>23</v>
      </c>
      <c r="AG46" s="19">
        <v>2019</v>
      </c>
      <c r="AH46" s="55" t="s">
        <v>39</v>
      </c>
      <c r="AI46" s="55" t="s">
        <v>39</v>
      </c>
      <c r="AJ46" s="55" t="s">
        <v>39</v>
      </c>
      <c r="AK46" s="55" t="s">
        <v>39</v>
      </c>
      <c r="AL46" s="55" t="s">
        <v>39</v>
      </c>
      <c r="AM46" s="55" t="s">
        <v>39</v>
      </c>
      <c r="AN46" s="13"/>
      <c r="AO46" s="13"/>
      <c r="AP46" s="27"/>
      <c r="AR46" s="28"/>
    </row>
    <row r="47" spans="1:44" x14ac:dyDescent="0.25">
      <c r="A47" s="19">
        <f t="shared" si="29"/>
        <v>35</v>
      </c>
      <c r="B47" s="18" t="s">
        <v>153</v>
      </c>
      <c r="C47" s="20" t="s">
        <v>36</v>
      </c>
      <c r="D47" s="17">
        <v>84</v>
      </c>
      <c r="E47" s="21" t="s">
        <v>123</v>
      </c>
      <c r="F47" s="22">
        <v>0.4</v>
      </c>
      <c r="G47" s="17">
        <v>9140.4</v>
      </c>
      <c r="H47" s="17">
        <v>9140.4</v>
      </c>
      <c r="I47" s="17">
        <v>7033.5</v>
      </c>
      <c r="J47" s="17">
        <v>501.9</v>
      </c>
      <c r="K47" s="17">
        <v>0</v>
      </c>
      <c r="L47" s="17">
        <v>107</v>
      </c>
      <c r="M47" s="17">
        <f t="shared" si="33"/>
        <v>1440</v>
      </c>
      <c r="N47" s="17">
        <v>0</v>
      </c>
      <c r="O47" s="17">
        <v>0</v>
      </c>
      <c r="P47" s="17">
        <v>0</v>
      </c>
      <c r="Q47" s="17">
        <v>48</v>
      </c>
      <c r="R47" s="17">
        <v>1440</v>
      </c>
      <c r="S47" s="17">
        <v>1040.205804084</v>
      </c>
      <c r="T47" s="17">
        <f t="shared" si="34"/>
        <v>1040.205804084</v>
      </c>
      <c r="U47" s="17">
        <v>0</v>
      </c>
      <c r="V47" s="17">
        <f t="shared" si="35"/>
        <v>1435.3923286899997</v>
      </c>
      <c r="W47" s="17">
        <v>1342.6347856899997</v>
      </c>
      <c r="X47" s="17">
        <v>5.8775430000000002</v>
      </c>
      <c r="Y47" s="17">
        <v>86.88</v>
      </c>
      <c r="Z47" s="17">
        <v>0</v>
      </c>
      <c r="AA47" s="17">
        <v>0</v>
      </c>
      <c r="AB47" s="23">
        <v>0.13400000000000001</v>
      </c>
      <c r="AC47" s="24">
        <v>0</v>
      </c>
      <c r="AD47" s="24">
        <v>0</v>
      </c>
      <c r="AE47" s="24">
        <v>1810000</v>
      </c>
      <c r="AF47" s="21" t="s">
        <v>23</v>
      </c>
      <c r="AG47" s="19">
        <v>2020</v>
      </c>
      <c r="AH47" s="55" t="s">
        <v>39</v>
      </c>
      <c r="AI47" s="55" t="s">
        <v>39</v>
      </c>
      <c r="AJ47" s="55" t="s">
        <v>39</v>
      </c>
      <c r="AK47" s="55" t="s">
        <v>39</v>
      </c>
      <c r="AL47" s="55" t="s">
        <v>39</v>
      </c>
      <c r="AM47" s="55" t="s">
        <v>39</v>
      </c>
      <c r="AN47" s="13"/>
      <c r="AO47" s="13"/>
      <c r="AP47" s="27"/>
      <c r="AR47" s="28"/>
    </row>
    <row r="48" spans="1:44" x14ac:dyDescent="0.25">
      <c r="A48" s="19">
        <f>A47+1</f>
        <v>36</v>
      </c>
      <c r="B48" s="18" t="s">
        <v>154</v>
      </c>
      <c r="C48" s="20" t="s">
        <v>36</v>
      </c>
      <c r="D48" s="17">
        <v>47</v>
      </c>
      <c r="E48" s="21" t="s">
        <v>123</v>
      </c>
      <c r="F48" s="22">
        <v>0.3</v>
      </c>
      <c r="G48" s="17">
        <v>6722.2</v>
      </c>
      <c r="H48" s="17">
        <v>6722.2</v>
      </c>
      <c r="I48" s="17">
        <v>4754.3999999999996</v>
      </c>
      <c r="J48" s="17">
        <v>752.8</v>
      </c>
      <c r="K48" s="17">
        <v>0</v>
      </c>
      <c r="L48" s="17">
        <v>81</v>
      </c>
      <c r="M48" s="17">
        <f t="shared" si="33"/>
        <v>840</v>
      </c>
      <c r="N48" s="17">
        <v>0</v>
      </c>
      <c r="O48" s="17">
        <v>0</v>
      </c>
      <c r="P48" s="17">
        <v>0</v>
      </c>
      <c r="Q48" s="17">
        <v>28</v>
      </c>
      <c r="R48" s="17">
        <v>840</v>
      </c>
      <c r="S48" s="17">
        <v>1052.7692826943478</v>
      </c>
      <c r="T48" s="17">
        <f t="shared" si="34"/>
        <v>1052.7692826943478</v>
      </c>
      <c r="U48" s="17">
        <v>0</v>
      </c>
      <c r="V48" s="17">
        <f t="shared" si="35"/>
        <v>1566.8562092</v>
      </c>
      <c r="W48" s="17">
        <v>1515.7930792</v>
      </c>
      <c r="X48" s="17">
        <v>0.38313000000000003</v>
      </c>
      <c r="Y48" s="17">
        <v>50.68</v>
      </c>
      <c r="Z48" s="17">
        <v>0</v>
      </c>
      <c r="AA48" s="17">
        <v>0</v>
      </c>
      <c r="AB48" s="23">
        <v>0.13500000000000001</v>
      </c>
      <c r="AC48" s="24">
        <v>0</v>
      </c>
      <c r="AD48" s="24">
        <v>0</v>
      </c>
      <c r="AE48" s="24">
        <v>1810000</v>
      </c>
      <c r="AF48" s="21" t="s">
        <v>23</v>
      </c>
      <c r="AG48" s="19">
        <v>2019</v>
      </c>
      <c r="AH48" s="55" t="s">
        <v>39</v>
      </c>
      <c r="AI48" s="55" t="s">
        <v>39</v>
      </c>
      <c r="AJ48" s="55" t="s">
        <v>39</v>
      </c>
      <c r="AK48" s="55" t="s">
        <v>39</v>
      </c>
      <c r="AL48" s="55" t="s">
        <v>39</v>
      </c>
      <c r="AM48" s="55" t="s">
        <v>39</v>
      </c>
      <c r="AN48" s="13"/>
      <c r="AO48" s="13"/>
      <c r="AP48" s="27"/>
      <c r="AR48" s="28"/>
    </row>
    <row r="49" spans="1:44" x14ac:dyDescent="0.25">
      <c r="A49" s="19">
        <f>A48+1</f>
        <v>37</v>
      </c>
      <c r="B49" s="18" t="s">
        <v>155</v>
      </c>
      <c r="C49" s="20" t="s">
        <v>36</v>
      </c>
      <c r="D49" s="17">
        <v>27</v>
      </c>
      <c r="E49" s="21" t="s">
        <v>123</v>
      </c>
      <c r="F49" s="22">
        <v>0.4</v>
      </c>
      <c r="G49" s="17">
        <v>6426.2</v>
      </c>
      <c r="H49" s="17">
        <v>6426.2</v>
      </c>
      <c r="I49" s="17">
        <v>5270.3</v>
      </c>
      <c r="J49" s="17">
        <v>420.9</v>
      </c>
      <c r="K49" s="17">
        <v>0</v>
      </c>
      <c r="L49" s="17">
        <v>49</v>
      </c>
      <c r="M49" s="17">
        <f t="shared" si="33"/>
        <v>600</v>
      </c>
      <c r="N49" s="17">
        <v>0</v>
      </c>
      <c r="O49" s="17">
        <v>0</v>
      </c>
      <c r="P49" s="17">
        <v>0</v>
      </c>
      <c r="Q49" s="17">
        <v>20</v>
      </c>
      <c r="R49" s="17">
        <v>600</v>
      </c>
      <c r="S49" s="17">
        <v>0</v>
      </c>
      <c r="T49" s="17">
        <f t="shared" si="34"/>
        <v>0</v>
      </c>
      <c r="U49" s="17">
        <v>0</v>
      </c>
      <c r="V49" s="17">
        <f t="shared" si="35"/>
        <v>1020.28385338</v>
      </c>
      <c r="W49" s="17">
        <v>990.37814837999997</v>
      </c>
      <c r="X49" s="17">
        <v>2.5057049999999998</v>
      </c>
      <c r="Y49" s="17">
        <v>27.400000000000002</v>
      </c>
      <c r="Z49" s="17">
        <v>0</v>
      </c>
      <c r="AA49" s="17">
        <v>0</v>
      </c>
      <c r="AB49" s="23">
        <v>0.13400000000000001</v>
      </c>
      <c r="AC49" s="24">
        <v>0</v>
      </c>
      <c r="AD49" s="24">
        <v>0</v>
      </c>
      <c r="AE49" s="24">
        <v>1370000</v>
      </c>
      <c r="AF49" s="21" t="s">
        <v>23</v>
      </c>
      <c r="AG49" s="19">
        <v>2019</v>
      </c>
      <c r="AH49" s="55" t="s">
        <v>39</v>
      </c>
      <c r="AI49" s="55" t="s">
        <v>39</v>
      </c>
      <c r="AJ49" s="55" t="s">
        <v>39</v>
      </c>
      <c r="AK49" s="55" t="s">
        <v>39</v>
      </c>
      <c r="AL49" s="55" t="s">
        <v>39</v>
      </c>
      <c r="AM49" s="55" t="s">
        <v>39</v>
      </c>
      <c r="AN49" s="13"/>
      <c r="AO49" s="13"/>
      <c r="AP49" s="27"/>
      <c r="AR49" s="28"/>
    </row>
    <row r="50" spans="1:44" x14ac:dyDescent="0.25">
      <c r="A50" s="19">
        <f t="shared" ref="A50:A59" si="36">A49+1</f>
        <v>38</v>
      </c>
      <c r="B50" s="18" t="s">
        <v>156</v>
      </c>
      <c r="C50" s="20" t="s">
        <v>36</v>
      </c>
      <c r="D50" s="17">
        <v>35</v>
      </c>
      <c r="E50" s="21" t="s">
        <v>123</v>
      </c>
      <c r="F50" s="22">
        <v>0.2</v>
      </c>
      <c r="G50" s="17">
        <v>5948.8</v>
      </c>
      <c r="H50" s="17">
        <v>5948.8</v>
      </c>
      <c r="I50" s="17">
        <v>4584.1000000000004</v>
      </c>
      <c r="J50" s="17">
        <v>434.7</v>
      </c>
      <c r="K50" s="17">
        <v>0</v>
      </c>
      <c r="L50" s="17">
        <v>62</v>
      </c>
      <c r="M50" s="17">
        <f t="shared" si="33"/>
        <v>270</v>
      </c>
      <c r="N50" s="17">
        <v>0</v>
      </c>
      <c r="O50" s="17">
        <v>0</v>
      </c>
      <c r="P50" s="17">
        <v>0</v>
      </c>
      <c r="Q50" s="17">
        <v>9</v>
      </c>
      <c r="R50" s="17">
        <v>270</v>
      </c>
      <c r="S50" s="17">
        <v>0</v>
      </c>
      <c r="T50" s="17">
        <f t="shared" si="34"/>
        <v>0</v>
      </c>
      <c r="U50" s="17">
        <v>0</v>
      </c>
      <c r="V50" s="17">
        <f t="shared" si="35"/>
        <v>2475.1905786199995</v>
      </c>
      <c r="W50" s="17">
        <v>2436.8505786199994</v>
      </c>
      <c r="X50" s="17">
        <v>0</v>
      </c>
      <c r="Y50" s="17">
        <v>38.340000000000003</v>
      </c>
      <c r="Z50" s="17">
        <v>0</v>
      </c>
      <c r="AA50" s="17">
        <v>0</v>
      </c>
      <c r="AB50" s="23">
        <v>0.13500000000000001</v>
      </c>
      <c r="AC50" s="24">
        <v>0</v>
      </c>
      <c r="AD50" s="24">
        <v>0</v>
      </c>
      <c r="AE50" s="24">
        <v>4260000</v>
      </c>
      <c r="AF50" s="21" t="s">
        <v>23</v>
      </c>
      <c r="AG50" s="19">
        <v>2019</v>
      </c>
      <c r="AH50" s="55" t="s">
        <v>39</v>
      </c>
      <c r="AI50" s="55" t="s">
        <v>39</v>
      </c>
      <c r="AJ50" s="55" t="s">
        <v>39</v>
      </c>
      <c r="AK50" s="55" t="s">
        <v>39</v>
      </c>
      <c r="AL50" s="55" t="s">
        <v>39</v>
      </c>
      <c r="AM50" s="55" t="s">
        <v>39</v>
      </c>
      <c r="AN50" s="13"/>
      <c r="AO50" s="13"/>
      <c r="AP50" s="27"/>
      <c r="AR50" s="28"/>
    </row>
    <row r="51" spans="1:44" x14ac:dyDescent="0.25">
      <c r="A51" s="19">
        <f t="shared" si="36"/>
        <v>39</v>
      </c>
      <c r="B51" s="18" t="s">
        <v>157</v>
      </c>
      <c r="C51" s="20" t="s">
        <v>36</v>
      </c>
      <c r="D51" s="17">
        <v>54</v>
      </c>
      <c r="E51" s="21" t="s">
        <v>123</v>
      </c>
      <c r="F51" s="22">
        <v>0.3</v>
      </c>
      <c r="G51" s="17">
        <v>6069.7999999999993</v>
      </c>
      <c r="H51" s="17">
        <v>6069.7999999999993</v>
      </c>
      <c r="I51" s="17">
        <v>4126.2</v>
      </c>
      <c r="J51" s="17">
        <v>1013.5999999999999</v>
      </c>
      <c r="K51" s="17">
        <v>0</v>
      </c>
      <c r="L51" s="17">
        <v>62</v>
      </c>
      <c r="M51" s="17">
        <f t="shared" si="33"/>
        <v>425.3</v>
      </c>
      <c r="N51" s="17">
        <v>0</v>
      </c>
      <c r="O51" s="17">
        <v>305.3</v>
      </c>
      <c r="P51" s="17">
        <v>0</v>
      </c>
      <c r="Q51" s="17">
        <v>4</v>
      </c>
      <c r="R51" s="17">
        <v>120</v>
      </c>
      <c r="S51" s="17">
        <v>0</v>
      </c>
      <c r="T51" s="17">
        <f t="shared" si="34"/>
        <v>0</v>
      </c>
      <c r="U51" s="17">
        <v>0</v>
      </c>
      <c r="V51" s="17">
        <f t="shared" si="35"/>
        <v>1294.0652118999999</v>
      </c>
      <c r="W51" s="17">
        <v>1234.6695118999999</v>
      </c>
      <c r="X51" s="17">
        <v>0</v>
      </c>
      <c r="Y51" s="17">
        <v>59.395699999999998</v>
      </c>
      <c r="Z51" s="17">
        <v>0</v>
      </c>
      <c r="AA51" s="17">
        <v>0</v>
      </c>
      <c r="AB51" s="23">
        <v>0.13500000000000001</v>
      </c>
      <c r="AC51" s="24">
        <v>0</v>
      </c>
      <c r="AD51" s="24">
        <v>169000</v>
      </c>
      <c r="AE51" s="24">
        <v>1950000</v>
      </c>
      <c r="AF51" s="21" t="s">
        <v>23</v>
      </c>
      <c r="AG51" s="19">
        <v>2019</v>
      </c>
      <c r="AH51" s="55" t="s">
        <v>39</v>
      </c>
      <c r="AI51" s="55" t="s">
        <v>39</v>
      </c>
      <c r="AJ51" s="55" t="s">
        <v>39</v>
      </c>
      <c r="AK51" s="55" t="s">
        <v>39</v>
      </c>
      <c r="AL51" s="55" t="s">
        <v>39</v>
      </c>
      <c r="AM51" s="55" t="s">
        <v>39</v>
      </c>
      <c r="AN51" s="13"/>
      <c r="AO51" s="13"/>
      <c r="AP51" s="27"/>
      <c r="AR51" s="28"/>
    </row>
    <row r="52" spans="1:44" x14ac:dyDescent="0.25">
      <c r="A52" s="19">
        <f t="shared" si="36"/>
        <v>40</v>
      </c>
      <c r="B52" s="18" t="s">
        <v>158</v>
      </c>
      <c r="C52" s="20" t="s">
        <v>36</v>
      </c>
      <c r="D52" s="17">
        <v>83</v>
      </c>
      <c r="E52" s="21" t="s">
        <v>123</v>
      </c>
      <c r="F52" s="22">
        <v>0.3</v>
      </c>
      <c r="G52" s="17">
        <v>5851</v>
      </c>
      <c r="H52" s="17">
        <v>5851</v>
      </c>
      <c r="I52" s="17">
        <v>4646.2</v>
      </c>
      <c r="J52" s="17">
        <v>589.79999999999995</v>
      </c>
      <c r="K52" s="17">
        <v>0</v>
      </c>
      <c r="L52" s="17">
        <v>41</v>
      </c>
      <c r="M52" s="17">
        <f t="shared" si="33"/>
        <v>747.9</v>
      </c>
      <c r="N52" s="17">
        <v>0</v>
      </c>
      <c r="O52" s="17">
        <v>567.9</v>
      </c>
      <c r="P52" s="17">
        <v>0</v>
      </c>
      <c r="Q52" s="17">
        <v>6</v>
      </c>
      <c r="R52" s="17">
        <v>180</v>
      </c>
      <c r="S52" s="17">
        <v>718.49497846719999</v>
      </c>
      <c r="T52" s="17">
        <f t="shared" si="34"/>
        <v>718.49497846719999</v>
      </c>
      <c r="U52" s="17">
        <v>0</v>
      </c>
      <c r="V52" s="17">
        <f t="shared" si="35"/>
        <v>989.34527573000003</v>
      </c>
      <c r="W52" s="17">
        <v>897.72347573000002</v>
      </c>
      <c r="X52" s="17">
        <v>0</v>
      </c>
      <c r="Y52" s="17">
        <v>91.621800000000007</v>
      </c>
      <c r="Z52" s="17">
        <v>0</v>
      </c>
      <c r="AA52" s="17">
        <v>0</v>
      </c>
      <c r="AB52" s="23">
        <v>0.13500000000000001</v>
      </c>
      <c r="AC52" s="24">
        <v>0</v>
      </c>
      <c r="AD52" s="24">
        <v>142000</v>
      </c>
      <c r="AE52" s="24">
        <v>1830000</v>
      </c>
      <c r="AF52" s="21" t="s">
        <v>23</v>
      </c>
      <c r="AG52" s="19">
        <v>2019</v>
      </c>
      <c r="AH52" s="55" t="s">
        <v>39</v>
      </c>
      <c r="AI52" s="55" t="s">
        <v>39</v>
      </c>
      <c r="AJ52" s="55" t="s">
        <v>39</v>
      </c>
      <c r="AK52" s="55" t="s">
        <v>39</v>
      </c>
      <c r="AL52" s="55" t="s">
        <v>39</v>
      </c>
      <c r="AM52" s="55" t="s">
        <v>39</v>
      </c>
      <c r="AN52" s="13"/>
      <c r="AO52" s="13"/>
      <c r="AP52" s="27"/>
      <c r="AR52" s="28"/>
    </row>
    <row r="53" spans="1:44" x14ac:dyDescent="0.25">
      <c r="A53" s="19">
        <f t="shared" si="36"/>
        <v>41</v>
      </c>
      <c r="B53" s="18" t="s">
        <v>102</v>
      </c>
      <c r="C53" s="20" t="s">
        <v>36</v>
      </c>
      <c r="D53" s="17">
        <v>62</v>
      </c>
      <c r="E53" s="21" t="s">
        <v>123</v>
      </c>
      <c r="F53" s="22">
        <v>0.5</v>
      </c>
      <c r="G53" s="17">
        <v>10390</v>
      </c>
      <c r="H53" s="17">
        <v>10390</v>
      </c>
      <c r="I53" s="17">
        <v>8514.7999999999993</v>
      </c>
      <c r="J53" s="17">
        <v>315.2</v>
      </c>
      <c r="K53" s="17">
        <v>0</v>
      </c>
      <c r="L53" s="17">
        <v>104</v>
      </c>
      <c r="M53" s="17">
        <f t="shared" si="33"/>
        <v>1020</v>
      </c>
      <c r="N53" s="17">
        <v>0</v>
      </c>
      <c r="O53" s="17">
        <v>0</v>
      </c>
      <c r="P53" s="17">
        <v>0</v>
      </c>
      <c r="Q53" s="17">
        <v>34</v>
      </c>
      <c r="R53" s="17">
        <v>1020</v>
      </c>
      <c r="S53" s="17">
        <v>0</v>
      </c>
      <c r="T53" s="17">
        <f t="shared" si="34"/>
        <v>0</v>
      </c>
      <c r="U53" s="17">
        <v>0</v>
      </c>
      <c r="V53" s="17">
        <f t="shared" si="35"/>
        <v>1680.1289643600003</v>
      </c>
      <c r="W53" s="17">
        <v>1612.6488533600002</v>
      </c>
      <c r="X53" s="17">
        <v>24.300111000000001</v>
      </c>
      <c r="Y53" s="17">
        <v>43.179999999999993</v>
      </c>
      <c r="Z53" s="17">
        <v>0</v>
      </c>
      <c r="AA53" s="17">
        <v>0</v>
      </c>
      <c r="AB53" s="23">
        <v>0.13</v>
      </c>
      <c r="AC53" s="24">
        <v>0</v>
      </c>
      <c r="AD53" s="24">
        <v>0</v>
      </c>
      <c r="AE53" s="24">
        <v>1270000</v>
      </c>
      <c r="AF53" s="21" t="s">
        <v>23</v>
      </c>
      <c r="AG53" s="19">
        <v>2015</v>
      </c>
      <c r="AH53" s="55" t="s">
        <v>39</v>
      </c>
      <c r="AI53" s="55" t="s">
        <v>39</v>
      </c>
      <c r="AJ53" s="55" t="s">
        <v>39</v>
      </c>
      <c r="AK53" s="55" t="s">
        <v>39</v>
      </c>
      <c r="AL53" s="55" t="s">
        <v>39</v>
      </c>
      <c r="AM53" s="55" t="s">
        <v>39</v>
      </c>
      <c r="AN53" s="13"/>
      <c r="AO53" s="13"/>
      <c r="AP53" s="27"/>
      <c r="AR53" s="28"/>
    </row>
    <row r="54" spans="1:44" x14ac:dyDescent="0.25">
      <c r="A54" s="19">
        <f t="shared" si="36"/>
        <v>42</v>
      </c>
      <c r="B54" s="18" t="s">
        <v>103</v>
      </c>
      <c r="C54" s="20" t="s">
        <v>36</v>
      </c>
      <c r="D54" s="17">
        <v>68</v>
      </c>
      <c r="E54" s="21" t="s">
        <v>123</v>
      </c>
      <c r="F54" s="22">
        <v>0.2</v>
      </c>
      <c r="G54" s="17">
        <v>4464.3999999999996</v>
      </c>
      <c r="H54" s="17">
        <v>4464.3999999999996</v>
      </c>
      <c r="I54" s="17">
        <v>3052.7</v>
      </c>
      <c r="J54" s="17">
        <v>361.7</v>
      </c>
      <c r="K54" s="17">
        <v>0</v>
      </c>
      <c r="L54" s="17">
        <v>70</v>
      </c>
      <c r="M54" s="17">
        <f t="shared" si="33"/>
        <v>960</v>
      </c>
      <c r="N54" s="17">
        <v>0</v>
      </c>
      <c r="O54" s="17">
        <v>0</v>
      </c>
      <c r="P54" s="17">
        <v>0</v>
      </c>
      <c r="Q54" s="17">
        <v>32</v>
      </c>
      <c r="R54" s="17">
        <v>960</v>
      </c>
      <c r="S54" s="17">
        <v>0</v>
      </c>
      <c r="T54" s="17">
        <f t="shared" si="34"/>
        <v>0</v>
      </c>
      <c r="U54" s="17">
        <v>0</v>
      </c>
      <c r="V54" s="17">
        <f t="shared" si="35"/>
        <v>1120.38796998</v>
      </c>
      <c r="W54" s="17">
        <v>1045.7545769799999</v>
      </c>
      <c r="X54" s="17">
        <v>7.1133930000000003</v>
      </c>
      <c r="Y54" s="17">
        <v>67.52</v>
      </c>
      <c r="Z54" s="17">
        <v>0</v>
      </c>
      <c r="AA54" s="17">
        <v>0</v>
      </c>
      <c r="AB54" s="23">
        <v>0.13400000000000001</v>
      </c>
      <c r="AC54" s="24">
        <v>0</v>
      </c>
      <c r="AD54" s="24">
        <v>0</v>
      </c>
      <c r="AE54" s="24">
        <v>2110000</v>
      </c>
      <c r="AF54" s="21" t="s">
        <v>23</v>
      </c>
      <c r="AG54" s="19">
        <v>2015</v>
      </c>
      <c r="AH54" s="55" t="s">
        <v>39</v>
      </c>
      <c r="AI54" s="55" t="s">
        <v>39</v>
      </c>
      <c r="AJ54" s="55" t="s">
        <v>39</v>
      </c>
      <c r="AK54" s="55" t="s">
        <v>39</v>
      </c>
      <c r="AL54" s="55" t="s">
        <v>39</v>
      </c>
      <c r="AM54" s="55" t="s">
        <v>39</v>
      </c>
      <c r="AN54" s="13"/>
      <c r="AO54" s="13"/>
      <c r="AP54" s="27"/>
      <c r="AR54" s="28"/>
    </row>
    <row r="55" spans="1:44" x14ac:dyDescent="0.25">
      <c r="A55" s="19">
        <f t="shared" si="36"/>
        <v>43</v>
      </c>
      <c r="B55" s="18" t="s">
        <v>104</v>
      </c>
      <c r="C55" s="20" t="s">
        <v>36</v>
      </c>
      <c r="D55" s="17">
        <v>46</v>
      </c>
      <c r="E55" s="21" t="s">
        <v>123</v>
      </c>
      <c r="F55" s="22">
        <v>0.3</v>
      </c>
      <c r="G55" s="17">
        <v>6611.6</v>
      </c>
      <c r="H55" s="17">
        <v>6611.6</v>
      </c>
      <c r="I55" s="17">
        <v>5198.1000000000004</v>
      </c>
      <c r="J55" s="17">
        <v>183.5</v>
      </c>
      <c r="K55" s="17">
        <v>0</v>
      </c>
      <c r="L55" s="17">
        <v>82</v>
      </c>
      <c r="M55" s="17">
        <f t="shared" si="33"/>
        <v>720</v>
      </c>
      <c r="N55" s="17">
        <v>0</v>
      </c>
      <c r="O55" s="17">
        <v>0</v>
      </c>
      <c r="P55" s="17">
        <v>0</v>
      </c>
      <c r="Q55" s="17">
        <v>24</v>
      </c>
      <c r="R55" s="17">
        <v>720</v>
      </c>
      <c r="S55" s="17">
        <v>0</v>
      </c>
      <c r="T55" s="17">
        <f t="shared" si="34"/>
        <v>0</v>
      </c>
      <c r="U55" s="17">
        <v>0</v>
      </c>
      <c r="V55" s="17">
        <f t="shared" si="35"/>
        <v>1634.6095228300001</v>
      </c>
      <c r="W55" s="17">
        <v>1583.7917498300001</v>
      </c>
      <c r="X55" s="17">
        <v>3.7777729999999998</v>
      </c>
      <c r="Y55" s="17">
        <v>47.040000000000006</v>
      </c>
      <c r="Z55" s="17">
        <v>0</v>
      </c>
      <c r="AA55" s="17">
        <v>0</v>
      </c>
      <c r="AB55" s="23">
        <v>0.13400000000000001</v>
      </c>
      <c r="AC55" s="24">
        <v>0</v>
      </c>
      <c r="AD55" s="24">
        <v>0</v>
      </c>
      <c r="AE55" s="24">
        <v>1960000</v>
      </c>
      <c r="AF55" s="21" t="s">
        <v>23</v>
      </c>
      <c r="AG55" s="19">
        <v>2015</v>
      </c>
      <c r="AH55" s="55" t="s">
        <v>39</v>
      </c>
      <c r="AI55" s="55" t="s">
        <v>39</v>
      </c>
      <c r="AJ55" s="55" t="s">
        <v>39</v>
      </c>
      <c r="AK55" s="55" t="s">
        <v>39</v>
      </c>
      <c r="AL55" s="55" t="s">
        <v>39</v>
      </c>
      <c r="AM55" s="55" t="s">
        <v>39</v>
      </c>
      <c r="AN55" s="13"/>
      <c r="AO55" s="13"/>
      <c r="AP55" s="27"/>
      <c r="AR55" s="28"/>
    </row>
    <row r="56" spans="1:44" x14ac:dyDescent="0.25">
      <c r="A56" s="19">
        <f t="shared" si="36"/>
        <v>44</v>
      </c>
      <c r="B56" s="18" t="s">
        <v>105</v>
      </c>
      <c r="C56" s="20" t="s">
        <v>36</v>
      </c>
      <c r="D56" s="17">
        <v>39</v>
      </c>
      <c r="E56" s="21" t="s">
        <v>123</v>
      </c>
      <c r="F56" s="22">
        <v>0.6</v>
      </c>
      <c r="G56" s="17">
        <v>11396.8</v>
      </c>
      <c r="H56" s="17">
        <v>11396.8</v>
      </c>
      <c r="I56" s="17">
        <v>8667.5</v>
      </c>
      <c r="J56" s="17">
        <v>539.29999999999995</v>
      </c>
      <c r="K56" s="17">
        <v>0</v>
      </c>
      <c r="L56" s="17">
        <v>146</v>
      </c>
      <c r="M56" s="17">
        <f t="shared" si="33"/>
        <v>570</v>
      </c>
      <c r="N56" s="17">
        <v>0</v>
      </c>
      <c r="O56" s="17">
        <v>0</v>
      </c>
      <c r="P56" s="17">
        <v>0</v>
      </c>
      <c r="Q56" s="17">
        <v>19</v>
      </c>
      <c r="R56" s="17">
        <v>570</v>
      </c>
      <c r="S56" s="17">
        <v>0</v>
      </c>
      <c r="T56" s="17">
        <f t="shared" si="34"/>
        <v>0</v>
      </c>
      <c r="U56" s="17">
        <v>0</v>
      </c>
      <c r="V56" s="17">
        <f t="shared" si="35"/>
        <v>2748.6327506100001</v>
      </c>
      <c r="W56" s="17">
        <v>2705.6006426100002</v>
      </c>
      <c r="X56" s="17">
        <v>5.7921079999999998</v>
      </c>
      <c r="Y56" s="17">
        <v>37.24</v>
      </c>
      <c r="Z56" s="17">
        <v>0</v>
      </c>
      <c r="AA56" s="17">
        <v>0</v>
      </c>
      <c r="AB56" s="23">
        <v>0.13300000000000001</v>
      </c>
      <c r="AC56" s="24">
        <v>0</v>
      </c>
      <c r="AD56" s="24">
        <v>0</v>
      </c>
      <c r="AE56" s="24">
        <v>1960000</v>
      </c>
      <c r="AF56" s="21" t="s">
        <v>23</v>
      </c>
      <c r="AG56" s="19">
        <v>2016</v>
      </c>
      <c r="AH56" s="55" t="s">
        <v>39</v>
      </c>
      <c r="AI56" s="55" t="s">
        <v>39</v>
      </c>
      <c r="AJ56" s="55" t="s">
        <v>39</v>
      </c>
      <c r="AK56" s="55" t="s">
        <v>39</v>
      </c>
      <c r="AL56" s="55" t="s">
        <v>39</v>
      </c>
      <c r="AM56" s="55" t="s">
        <v>39</v>
      </c>
      <c r="AN56" s="13"/>
      <c r="AO56" s="13"/>
      <c r="AP56" s="27"/>
      <c r="AR56" s="28"/>
    </row>
    <row r="57" spans="1:44" x14ac:dyDescent="0.25">
      <c r="A57" s="19">
        <f t="shared" si="36"/>
        <v>45</v>
      </c>
      <c r="B57" s="18" t="s">
        <v>106</v>
      </c>
      <c r="C57" s="20" t="s">
        <v>36</v>
      </c>
      <c r="D57" s="17">
        <v>41</v>
      </c>
      <c r="E57" s="21" t="s">
        <v>127</v>
      </c>
      <c r="F57" s="22">
        <v>3.6</v>
      </c>
      <c r="G57" s="17">
        <v>77103.5</v>
      </c>
      <c r="H57" s="17">
        <v>77103.5</v>
      </c>
      <c r="I57" s="17">
        <v>62316.2</v>
      </c>
      <c r="J57" s="17">
        <v>4279.9000000000005</v>
      </c>
      <c r="K57" s="17">
        <v>0</v>
      </c>
      <c r="L57" s="17">
        <v>324</v>
      </c>
      <c r="M57" s="17">
        <f t="shared" si="33"/>
        <v>720</v>
      </c>
      <c r="N57" s="17">
        <v>0</v>
      </c>
      <c r="O57" s="17">
        <v>0</v>
      </c>
      <c r="P57" s="17">
        <v>0</v>
      </c>
      <c r="Q57" s="17">
        <v>24</v>
      </c>
      <c r="R57" s="17">
        <v>720</v>
      </c>
      <c r="S57" s="17">
        <v>0</v>
      </c>
      <c r="T57" s="17">
        <f t="shared" si="34"/>
        <v>0</v>
      </c>
      <c r="U57" s="17">
        <v>0</v>
      </c>
      <c r="V57" s="17">
        <f t="shared" si="35"/>
        <v>10148.525732</v>
      </c>
      <c r="W57" s="17">
        <v>10103.509441</v>
      </c>
      <c r="X57" s="17">
        <v>2.7762910000000001</v>
      </c>
      <c r="Y57" s="17">
        <v>42.24</v>
      </c>
      <c r="Z57" s="17">
        <v>0</v>
      </c>
      <c r="AA57" s="17">
        <v>0</v>
      </c>
      <c r="AB57" s="23">
        <v>0.13400000000000001</v>
      </c>
      <c r="AC57" s="24">
        <v>0</v>
      </c>
      <c r="AD57" s="24">
        <v>0</v>
      </c>
      <c r="AE57" s="24">
        <v>1760000</v>
      </c>
      <c r="AF57" s="21" t="s">
        <v>23</v>
      </c>
      <c r="AG57" s="19">
        <v>2017</v>
      </c>
      <c r="AH57" s="55" t="s">
        <v>39</v>
      </c>
      <c r="AI57" s="55" t="s">
        <v>39</v>
      </c>
      <c r="AJ57" s="55" t="s">
        <v>39</v>
      </c>
      <c r="AK57" s="55" t="s">
        <v>39</v>
      </c>
      <c r="AL57" s="55" t="s">
        <v>39</v>
      </c>
      <c r="AM57" s="55" t="s">
        <v>39</v>
      </c>
      <c r="AN57" s="13"/>
      <c r="AO57" s="13"/>
      <c r="AP57" s="27"/>
      <c r="AR57" s="28"/>
    </row>
    <row r="58" spans="1:44" x14ac:dyDescent="0.25">
      <c r="A58" s="19">
        <f t="shared" si="36"/>
        <v>46</v>
      </c>
      <c r="B58" s="18" t="s">
        <v>107</v>
      </c>
      <c r="C58" s="20" t="s">
        <v>36</v>
      </c>
      <c r="D58" s="17">
        <v>77</v>
      </c>
      <c r="E58" s="21" t="s">
        <v>123</v>
      </c>
      <c r="F58" s="22">
        <v>0.3</v>
      </c>
      <c r="G58" s="17">
        <v>8152.7999999999993</v>
      </c>
      <c r="H58" s="17">
        <v>8152.7999999999993</v>
      </c>
      <c r="I58" s="17">
        <v>5963.4</v>
      </c>
      <c r="J58" s="17">
        <v>824.40000000000009</v>
      </c>
      <c r="K58" s="17">
        <v>0</v>
      </c>
      <c r="L58" s="17">
        <v>91</v>
      </c>
      <c r="M58" s="17">
        <f t="shared" si="33"/>
        <v>570</v>
      </c>
      <c r="N58" s="17">
        <v>0</v>
      </c>
      <c r="O58" s="17">
        <v>0</v>
      </c>
      <c r="P58" s="17">
        <v>0</v>
      </c>
      <c r="Q58" s="17">
        <v>19</v>
      </c>
      <c r="R58" s="17">
        <v>570</v>
      </c>
      <c r="S58" s="17">
        <v>0</v>
      </c>
      <c r="T58" s="17">
        <f t="shared" si="34"/>
        <v>0</v>
      </c>
      <c r="U58" s="17">
        <v>0</v>
      </c>
      <c r="V58" s="17">
        <f t="shared" si="35"/>
        <v>2721.1002788699993</v>
      </c>
      <c r="W58" s="17">
        <v>2636.0346058699993</v>
      </c>
      <c r="X58" s="17">
        <v>19.895672999999999</v>
      </c>
      <c r="Y58" s="17">
        <v>65.17</v>
      </c>
      <c r="Z58" s="17">
        <v>0</v>
      </c>
      <c r="AA58" s="17">
        <v>0</v>
      </c>
      <c r="AB58" s="23">
        <v>0.13100000000000001</v>
      </c>
      <c r="AC58" s="24">
        <v>0</v>
      </c>
      <c r="AD58" s="24">
        <v>0</v>
      </c>
      <c r="AE58" s="24">
        <v>3430000</v>
      </c>
      <c r="AF58" s="21" t="s">
        <v>23</v>
      </c>
      <c r="AG58" s="19">
        <v>2017</v>
      </c>
      <c r="AH58" s="55" t="s">
        <v>39</v>
      </c>
      <c r="AI58" s="55" t="s">
        <v>39</v>
      </c>
      <c r="AJ58" s="55" t="s">
        <v>39</v>
      </c>
      <c r="AK58" s="55" t="s">
        <v>39</v>
      </c>
      <c r="AL58" s="55" t="s">
        <v>39</v>
      </c>
      <c r="AM58" s="55" t="s">
        <v>39</v>
      </c>
      <c r="AN58" s="13"/>
      <c r="AO58" s="13"/>
      <c r="AP58" s="27"/>
      <c r="AR58" s="28"/>
    </row>
    <row r="59" spans="1:44" x14ac:dyDescent="0.25">
      <c r="A59" s="19">
        <f t="shared" si="36"/>
        <v>47</v>
      </c>
      <c r="B59" s="18" t="s">
        <v>108</v>
      </c>
      <c r="C59" s="20" t="s">
        <v>36</v>
      </c>
      <c r="D59" s="17">
        <v>507</v>
      </c>
      <c r="E59" s="21" t="s">
        <v>123</v>
      </c>
      <c r="F59" s="22" t="s">
        <v>39</v>
      </c>
      <c r="G59" s="17">
        <v>13440</v>
      </c>
      <c r="H59" s="17">
        <v>13440</v>
      </c>
      <c r="I59" s="17">
        <v>0</v>
      </c>
      <c r="J59" s="17">
        <v>0</v>
      </c>
      <c r="K59" s="17">
        <v>0</v>
      </c>
      <c r="L59" s="17">
        <v>448</v>
      </c>
      <c r="M59" s="17">
        <f t="shared" si="33"/>
        <v>13020</v>
      </c>
      <c r="N59" s="17">
        <v>0</v>
      </c>
      <c r="O59" s="17">
        <v>0</v>
      </c>
      <c r="P59" s="17">
        <v>0</v>
      </c>
      <c r="Q59" s="17">
        <v>434</v>
      </c>
      <c r="R59" s="17">
        <v>13020</v>
      </c>
      <c r="S59" s="17">
        <v>0</v>
      </c>
      <c r="T59" s="17">
        <f t="shared" si="34"/>
        <v>0</v>
      </c>
      <c r="U59" s="17">
        <v>0</v>
      </c>
      <c r="V59" s="17">
        <f t="shared" si="35"/>
        <v>727.10777684416007</v>
      </c>
      <c r="W59" s="17">
        <v>17.922000000000001</v>
      </c>
      <c r="X59" s="17">
        <v>0</v>
      </c>
      <c r="Y59" s="17">
        <v>709.18577684416005</v>
      </c>
      <c r="Z59" s="17">
        <v>0</v>
      </c>
      <c r="AA59" s="17">
        <v>0</v>
      </c>
      <c r="AB59" s="23">
        <v>0.13500000000000001</v>
      </c>
      <c r="AC59" s="24">
        <v>0</v>
      </c>
      <c r="AD59" s="24">
        <v>0</v>
      </c>
      <c r="AE59" s="24">
        <v>1570000</v>
      </c>
      <c r="AF59" s="21" t="s">
        <v>23</v>
      </c>
      <c r="AG59" s="19" t="s">
        <v>39</v>
      </c>
      <c r="AH59" s="55" t="s">
        <v>39</v>
      </c>
      <c r="AI59" s="55" t="s">
        <v>39</v>
      </c>
      <c r="AJ59" s="55" t="s">
        <v>39</v>
      </c>
      <c r="AK59" s="55" t="s">
        <v>39</v>
      </c>
      <c r="AL59" s="55" t="s">
        <v>39</v>
      </c>
      <c r="AM59" s="55" t="s">
        <v>39</v>
      </c>
      <c r="AN59" s="13"/>
      <c r="AO59" s="13"/>
      <c r="AP59" s="27"/>
      <c r="AR59" s="28"/>
    </row>
    <row r="60" spans="1:44" x14ac:dyDescent="0.25">
      <c r="A60" s="30"/>
      <c r="B60" s="29" t="s">
        <v>48</v>
      </c>
      <c r="C60" s="30"/>
      <c r="D60" s="31">
        <f>SUM(D40:D59)</f>
        <v>6688</v>
      </c>
      <c r="E60" s="30"/>
      <c r="F60" s="30"/>
      <c r="G60" s="31">
        <f t="shared" ref="G60:AA60" si="37">SUM(G40:G59)</f>
        <v>896924.75000000012</v>
      </c>
      <c r="H60" s="31">
        <f t="shared" si="37"/>
        <v>817008.10000000009</v>
      </c>
      <c r="I60" s="31">
        <f t="shared" si="37"/>
        <v>615250.84</v>
      </c>
      <c r="J60" s="31">
        <f t="shared" si="37"/>
        <v>77724.359999999986</v>
      </c>
      <c r="K60" s="31">
        <f t="shared" si="37"/>
        <v>0</v>
      </c>
      <c r="L60" s="31">
        <f t="shared" si="37"/>
        <v>6493</v>
      </c>
      <c r="M60" s="31">
        <f t="shared" si="37"/>
        <v>82313.100000000006</v>
      </c>
      <c r="N60" s="31">
        <f t="shared" si="37"/>
        <v>8074.7</v>
      </c>
      <c r="O60" s="31">
        <f t="shared" si="37"/>
        <v>36378.400000000009</v>
      </c>
      <c r="P60" s="31">
        <f t="shared" si="37"/>
        <v>0</v>
      </c>
      <c r="Q60" s="31">
        <f t="shared" si="37"/>
        <v>1262</v>
      </c>
      <c r="R60" s="31">
        <f t="shared" si="37"/>
        <v>37860</v>
      </c>
      <c r="S60" s="31">
        <f t="shared" si="37"/>
        <v>42003.205858776782</v>
      </c>
      <c r="T60" s="31">
        <f t="shared" si="37"/>
        <v>38538.268584201869</v>
      </c>
      <c r="U60" s="31">
        <f t="shared" si="37"/>
        <v>3464.937274574911</v>
      </c>
      <c r="V60" s="31">
        <f t="shared" si="37"/>
        <v>118565.45759092415</v>
      </c>
      <c r="W60" s="31">
        <f t="shared" si="37"/>
        <v>107726.85315548998</v>
      </c>
      <c r="X60" s="31">
        <f t="shared" si="37"/>
        <v>1930.8335545899999</v>
      </c>
      <c r="Y60" s="31">
        <f t="shared" si="37"/>
        <v>8907.7708808441603</v>
      </c>
      <c r="Z60" s="31">
        <f t="shared" si="37"/>
        <v>0</v>
      </c>
      <c r="AA60" s="31">
        <f t="shared" si="37"/>
        <v>0</v>
      </c>
      <c r="AB60" s="32"/>
      <c r="AC60" s="32"/>
      <c r="AD60" s="32"/>
      <c r="AE60" s="32"/>
      <c r="AF60" s="32"/>
      <c r="AG60" s="32"/>
      <c r="AH60" s="33">
        <f t="shared" ref="AH60:AI60" si="38">SUM(AH40:AH59)</f>
        <v>4661.9491635853929</v>
      </c>
      <c r="AI60" s="33">
        <f t="shared" si="38"/>
        <v>3756.8840829231649</v>
      </c>
      <c r="AJ60" s="33">
        <f>SUM(AJ40:AJ59)</f>
        <v>905.06508066222807</v>
      </c>
      <c r="AK60" s="33">
        <f t="shared" ref="AK60:AM60" si="39">SUM(AK40:AK59)</f>
        <v>52.310151626269615</v>
      </c>
      <c r="AL60" s="33">
        <f t="shared" si="39"/>
        <v>843.69600204938433</v>
      </c>
      <c r="AM60" s="33">
        <f t="shared" si="39"/>
        <v>43.26056493875349</v>
      </c>
      <c r="AN60" s="13"/>
      <c r="AO60" s="13"/>
      <c r="AP60" s="27"/>
      <c r="AR60" s="28"/>
    </row>
    <row r="61" spans="1:44" s="11" customFormat="1" x14ac:dyDescent="0.25">
      <c r="A61" s="15"/>
      <c r="B61" s="14" t="s">
        <v>49</v>
      </c>
      <c r="C61" s="16"/>
      <c r="D61" s="4"/>
      <c r="E61" s="16"/>
      <c r="F61" s="16"/>
      <c r="G61" s="1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4"/>
      <c r="T61" s="4"/>
      <c r="U61" s="4"/>
      <c r="V61" s="4"/>
      <c r="W61" s="4"/>
      <c r="X61" s="4"/>
      <c r="Y61" s="4"/>
      <c r="Z61" s="4"/>
      <c r="AA61" s="4"/>
      <c r="AB61" s="4"/>
      <c r="AC61" s="5"/>
      <c r="AD61" s="5"/>
      <c r="AE61" s="5"/>
      <c r="AF61" s="4"/>
      <c r="AG61" s="4"/>
      <c r="AH61" s="4"/>
      <c r="AI61" s="4"/>
      <c r="AJ61" s="6"/>
      <c r="AK61" s="6"/>
      <c r="AL61" s="6"/>
      <c r="AM61" s="6"/>
      <c r="AN61" s="3"/>
      <c r="AO61" s="3"/>
      <c r="AP61" s="27"/>
      <c r="AR61" s="34"/>
    </row>
    <row r="62" spans="1:44" x14ac:dyDescent="0.25">
      <c r="A62" s="19">
        <f>A59+1</f>
        <v>48</v>
      </c>
      <c r="B62" s="18" t="s">
        <v>159</v>
      </c>
      <c r="C62" s="20" t="s">
        <v>59</v>
      </c>
      <c r="D62" s="17">
        <v>6550</v>
      </c>
      <c r="E62" s="21" t="s">
        <v>127</v>
      </c>
      <c r="F62" s="22">
        <v>3</v>
      </c>
      <c r="G62" s="17">
        <v>73072.399999999994</v>
      </c>
      <c r="H62" s="17">
        <v>70372.399999999994</v>
      </c>
      <c r="I62" s="17">
        <v>46832.9</v>
      </c>
      <c r="J62" s="17">
        <v>6765.2</v>
      </c>
      <c r="K62" s="17">
        <v>0</v>
      </c>
      <c r="L62" s="17">
        <v>395</v>
      </c>
      <c r="M62" s="17">
        <f t="shared" ref="M62:M63" si="40">N62+O62+P62+R62</f>
        <v>30591.699999999997</v>
      </c>
      <c r="N62" s="17">
        <v>22454.1</v>
      </c>
      <c r="O62" s="17">
        <v>1147.5999999999999</v>
      </c>
      <c r="P62" s="17">
        <v>0</v>
      </c>
      <c r="Q62" s="17">
        <v>233</v>
      </c>
      <c r="R62" s="17">
        <v>6990</v>
      </c>
      <c r="S62" s="17">
        <v>7282.7219792687538</v>
      </c>
      <c r="T62" s="17">
        <f t="shared" ref="T62:T63" si="41">S62-U62</f>
        <v>5247.2991631408559</v>
      </c>
      <c r="U62" s="17">
        <v>2035.4228161278977</v>
      </c>
      <c r="V62" s="17">
        <f t="shared" ref="V62:V63" si="42">X62+Y62+W62+Z62</f>
        <v>17133.421823143999</v>
      </c>
      <c r="W62" s="17">
        <v>6210.1043179999997</v>
      </c>
      <c r="X62" s="17">
        <v>1014.1831579999999</v>
      </c>
      <c r="Y62" s="17">
        <v>9909.1343471439995</v>
      </c>
      <c r="Z62" s="17">
        <v>0</v>
      </c>
      <c r="AA62" s="17">
        <v>0</v>
      </c>
      <c r="AB62" s="23">
        <v>0.13400000000000001</v>
      </c>
      <c r="AC62" s="24">
        <v>365000</v>
      </c>
      <c r="AD62" s="24">
        <v>258000</v>
      </c>
      <c r="AE62" s="24">
        <v>3800000</v>
      </c>
      <c r="AF62" s="21" t="s">
        <v>23</v>
      </c>
      <c r="AG62" s="19">
        <v>2021</v>
      </c>
      <c r="AH62" s="55" t="s">
        <v>39</v>
      </c>
      <c r="AI62" s="55" t="s">
        <v>39</v>
      </c>
      <c r="AJ62" s="55" t="s">
        <v>39</v>
      </c>
      <c r="AK62" s="55" t="s">
        <v>39</v>
      </c>
      <c r="AL62" s="55" t="s">
        <v>39</v>
      </c>
      <c r="AM62" s="55" t="s">
        <v>39</v>
      </c>
      <c r="AP62" s="27"/>
      <c r="AR62" s="28"/>
    </row>
    <row r="63" spans="1:44" x14ac:dyDescent="0.25">
      <c r="A63" s="19">
        <f>A62+1</f>
        <v>49</v>
      </c>
      <c r="B63" s="18" t="s">
        <v>109</v>
      </c>
      <c r="C63" s="20" t="s">
        <v>59</v>
      </c>
      <c r="D63" s="17">
        <v>3111</v>
      </c>
      <c r="E63" s="21" t="s">
        <v>127</v>
      </c>
      <c r="F63" s="22">
        <v>4.2</v>
      </c>
      <c r="G63" s="17">
        <v>133401.60000000001</v>
      </c>
      <c r="H63" s="17">
        <v>131066.79999999999</v>
      </c>
      <c r="I63" s="17">
        <v>82067.899999999994</v>
      </c>
      <c r="J63" s="17">
        <v>36065.100000000006</v>
      </c>
      <c r="K63" s="17">
        <v>0</v>
      </c>
      <c r="L63" s="17">
        <v>329</v>
      </c>
      <c r="M63" s="17">
        <f t="shared" si="40"/>
        <v>41822.699999999997</v>
      </c>
      <c r="N63" s="17">
        <v>5398.7999999999993</v>
      </c>
      <c r="O63" s="17">
        <v>29463.9</v>
      </c>
      <c r="P63" s="17">
        <v>0</v>
      </c>
      <c r="Q63" s="17">
        <v>232</v>
      </c>
      <c r="R63" s="17">
        <v>6960</v>
      </c>
      <c r="S63" s="17">
        <v>6535.4468571638972</v>
      </c>
      <c r="T63" s="17">
        <f t="shared" si="41"/>
        <v>6535.4468571638972</v>
      </c>
      <c r="U63" s="17">
        <v>0</v>
      </c>
      <c r="V63" s="17">
        <f t="shared" si="42"/>
        <v>12398.895501963334</v>
      </c>
      <c r="W63" s="17">
        <v>8954.0657618800014</v>
      </c>
      <c r="X63" s="17">
        <v>782.15971875000014</v>
      </c>
      <c r="Y63" s="17">
        <v>2662.6700213333329</v>
      </c>
      <c r="Z63" s="17">
        <v>0</v>
      </c>
      <c r="AA63" s="17">
        <v>0</v>
      </c>
      <c r="AB63" s="23">
        <v>0.13200000000000001</v>
      </c>
      <c r="AC63" s="24">
        <v>149000</v>
      </c>
      <c r="AD63" s="24">
        <v>56000</v>
      </c>
      <c r="AE63" s="24">
        <v>880000</v>
      </c>
      <c r="AF63" s="21" t="s">
        <v>23</v>
      </c>
      <c r="AG63" s="19">
        <v>2020</v>
      </c>
      <c r="AH63" s="55" t="s">
        <v>39</v>
      </c>
      <c r="AI63" s="55" t="s">
        <v>39</v>
      </c>
      <c r="AJ63" s="55" t="s">
        <v>39</v>
      </c>
      <c r="AK63" s="55" t="s">
        <v>39</v>
      </c>
      <c r="AL63" s="55" t="s">
        <v>39</v>
      </c>
      <c r="AM63" s="55" t="s">
        <v>39</v>
      </c>
      <c r="AN63" s="13"/>
      <c r="AO63" s="13"/>
      <c r="AP63" s="27"/>
      <c r="AR63" s="28"/>
    </row>
    <row r="64" spans="1:44" x14ac:dyDescent="0.25">
      <c r="A64" s="19">
        <f t="shared" ref="A64:A78" si="43">A63+1</f>
        <v>50</v>
      </c>
      <c r="B64" s="18" t="s">
        <v>160</v>
      </c>
      <c r="C64" s="20" t="s">
        <v>59</v>
      </c>
      <c r="D64" s="17">
        <v>2696</v>
      </c>
      <c r="E64" s="21" t="s">
        <v>127</v>
      </c>
      <c r="F64" s="22">
        <v>2.8</v>
      </c>
      <c r="G64" s="17">
        <v>76316.299999999988</v>
      </c>
      <c r="H64" s="17">
        <v>74818.499999999985</v>
      </c>
      <c r="I64" s="17">
        <v>56442.599999999991</v>
      </c>
      <c r="J64" s="17">
        <v>1374.5</v>
      </c>
      <c r="K64" s="17">
        <v>0</v>
      </c>
      <c r="L64" s="17">
        <v>501</v>
      </c>
      <c r="M64" s="17">
        <f>N64+O64+P64+R64</f>
        <v>16400.300000000003</v>
      </c>
      <c r="N64" s="17">
        <v>9920.3000000000011</v>
      </c>
      <c r="O64" s="17">
        <v>0</v>
      </c>
      <c r="P64" s="17">
        <v>0</v>
      </c>
      <c r="Q64" s="17">
        <v>216</v>
      </c>
      <c r="R64" s="17">
        <v>6480</v>
      </c>
      <c r="S64" s="17">
        <v>4570.161250977987</v>
      </c>
      <c r="T64" s="17">
        <f>S64-U64</f>
        <v>4518.4639967560006</v>
      </c>
      <c r="U64" s="17">
        <v>51.697254221986732</v>
      </c>
      <c r="V64" s="17">
        <f>X64+Y64+W64+Z64</f>
        <v>10091.981504890002</v>
      </c>
      <c r="W64" s="17">
        <v>7067.4362328100005</v>
      </c>
      <c r="X64" s="17">
        <v>625.35119207999992</v>
      </c>
      <c r="Y64" s="17">
        <v>2399.1940800000011</v>
      </c>
      <c r="Z64" s="17">
        <v>0</v>
      </c>
      <c r="AA64" s="17">
        <v>0</v>
      </c>
      <c r="AB64" s="23">
        <v>0.13200000000000001</v>
      </c>
      <c r="AC64" s="24">
        <v>216000</v>
      </c>
      <c r="AD64" s="24">
        <v>0</v>
      </c>
      <c r="AE64" s="24">
        <v>1180000</v>
      </c>
      <c r="AF64" s="21" t="s">
        <v>23</v>
      </c>
      <c r="AG64" s="19">
        <v>2021</v>
      </c>
      <c r="AH64" s="55" t="s">
        <v>39</v>
      </c>
      <c r="AI64" s="55" t="s">
        <v>39</v>
      </c>
      <c r="AJ64" s="55" t="s">
        <v>39</v>
      </c>
      <c r="AK64" s="55" t="s">
        <v>39</v>
      </c>
      <c r="AL64" s="55" t="s">
        <v>39</v>
      </c>
      <c r="AM64" s="55" t="s">
        <v>39</v>
      </c>
      <c r="AP64" s="27"/>
      <c r="AR64" s="28"/>
    </row>
    <row r="65" spans="1:44" x14ac:dyDescent="0.25">
      <c r="A65" s="19">
        <f t="shared" si="43"/>
        <v>51</v>
      </c>
      <c r="B65" s="18" t="s">
        <v>110</v>
      </c>
      <c r="C65" s="20" t="s">
        <v>59</v>
      </c>
      <c r="D65" s="17">
        <v>1915</v>
      </c>
      <c r="E65" s="21" t="s">
        <v>127</v>
      </c>
      <c r="F65" s="22">
        <v>1.5</v>
      </c>
      <c r="G65" s="17">
        <v>47191.3</v>
      </c>
      <c r="H65" s="17">
        <v>47191.3</v>
      </c>
      <c r="I65" s="17">
        <v>28388.9</v>
      </c>
      <c r="J65" s="17">
        <v>3169.6000000000004</v>
      </c>
      <c r="K65" s="17">
        <v>0</v>
      </c>
      <c r="L65" s="17">
        <v>363</v>
      </c>
      <c r="M65" s="17">
        <f t="shared" ref="M65:M78" si="44">N65+O65+P65+R65</f>
        <v>9098.2000000000007</v>
      </c>
      <c r="N65" s="17">
        <v>3578.3999999999996</v>
      </c>
      <c r="O65" s="17">
        <v>119.8</v>
      </c>
      <c r="P65" s="17">
        <v>0</v>
      </c>
      <c r="Q65" s="17">
        <v>180</v>
      </c>
      <c r="R65" s="17">
        <v>5400</v>
      </c>
      <c r="S65" s="17">
        <v>3276.8438102100008</v>
      </c>
      <c r="T65" s="17">
        <f t="shared" ref="T65:T78" si="45">S65-U65</f>
        <v>3276.8438102100008</v>
      </c>
      <c r="U65" s="17">
        <v>0</v>
      </c>
      <c r="V65" s="17">
        <f t="shared" ref="V65:V78" si="46">X65+Y65+W65+Z65</f>
        <v>8333.2140704499998</v>
      </c>
      <c r="W65" s="17">
        <v>6183.3178292100001</v>
      </c>
      <c r="X65" s="17">
        <v>431.89011323999995</v>
      </c>
      <c r="Y65" s="17">
        <v>1718.0061279999998</v>
      </c>
      <c r="Z65" s="17">
        <v>0</v>
      </c>
      <c r="AA65" s="17">
        <v>0</v>
      </c>
      <c r="AB65" s="23">
        <v>0.13200000000000001</v>
      </c>
      <c r="AC65" s="24">
        <v>350000</v>
      </c>
      <c r="AD65" s="24">
        <v>268000</v>
      </c>
      <c r="AE65" s="24">
        <v>2370000</v>
      </c>
      <c r="AF65" s="21" t="s">
        <v>23</v>
      </c>
      <c r="AG65" s="19">
        <v>2020</v>
      </c>
      <c r="AH65" s="55" t="s">
        <v>39</v>
      </c>
      <c r="AI65" s="55" t="s">
        <v>39</v>
      </c>
      <c r="AJ65" s="55" t="s">
        <v>39</v>
      </c>
      <c r="AK65" s="55" t="s">
        <v>39</v>
      </c>
      <c r="AL65" s="55" t="s">
        <v>39</v>
      </c>
      <c r="AM65" s="55" t="s">
        <v>39</v>
      </c>
      <c r="AN65" s="13"/>
      <c r="AO65" s="13"/>
      <c r="AP65" s="27"/>
      <c r="AR65" s="28"/>
    </row>
    <row r="66" spans="1:44" x14ac:dyDescent="0.25">
      <c r="A66" s="19">
        <f t="shared" si="43"/>
        <v>52</v>
      </c>
      <c r="B66" s="18" t="s">
        <v>111</v>
      </c>
      <c r="C66" s="20" t="s">
        <v>59</v>
      </c>
      <c r="D66" s="17">
        <v>3537</v>
      </c>
      <c r="E66" s="21" t="s">
        <v>127</v>
      </c>
      <c r="F66" s="22">
        <v>35.4</v>
      </c>
      <c r="G66" s="17">
        <v>605514.80000000016</v>
      </c>
      <c r="H66" s="17">
        <v>605514.80000000016</v>
      </c>
      <c r="I66" s="17">
        <v>500891.00000000006</v>
      </c>
      <c r="J66" s="17">
        <v>30521.4</v>
      </c>
      <c r="K66" s="17">
        <v>0</v>
      </c>
      <c r="L66" s="17">
        <v>2333</v>
      </c>
      <c r="M66" s="17">
        <f t="shared" si="44"/>
        <v>39229.199999999997</v>
      </c>
      <c r="N66" s="17">
        <v>22743.7</v>
      </c>
      <c r="O66" s="17">
        <v>75.5</v>
      </c>
      <c r="P66" s="17">
        <v>0</v>
      </c>
      <c r="Q66" s="17">
        <v>547</v>
      </c>
      <c r="R66" s="17">
        <v>16410</v>
      </c>
      <c r="S66" s="17">
        <v>0</v>
      </c>
      <c r="T66" s="17">
        <f t="shared" si="45"/>
        <v>0</v>
      </c>
      <c r="U66" s="17">
        <v>0</v>
      </c>
      <c r="V66" s="17">
        <f t="shared" si="46"/>
        <v>41659.117403020013</v>
      </c>
      <c r="W66" s="17">
        <v>37480.74468262001</v>
      </c>
      <c r="X66" s="17">
        <v>229.69331400000002</v>
      </c>
      <c r="Y66" s="17">
        <v>3948.6794064000005</v>
      </c>
      <c r="Z66" s="17">
        <v>0</v>
      </c>
      <c r="AA66" s="17">
        <v>0</v>
      </c>
      <c r="AB66" s="23">
        <v>0.13400000000000001</v>
      </c>
      <c r="AC66" s="24">
        <v>155000</v>
      </c>
      <c r="AD66" s="24">
        <v>195000</v>
      </c>
      <c r="AE66" s="24">
        <v>600000</v>
      </c>
      <c r="AF66" s="21" t="s">
        <v>23</v>
      </c>
      <c r="AG66" s="19">
        <v>2010</v>
      </c>
      <c r="AH66" s="55" t="s">
        <v>39</v>
      </c>
      <c r="AI66" s="55" t="s">
        <v>39</v>
      </c>
      <c r="AJ66" s="55" t="s">
        <v>39</v>
      </c>
      <c r="AK66" s="55" t="s">
        <v>39</v>
      </c>
      <c r="AL66" s="55" t="s">
        <v>39</v>
      </c>
      <c r="AM66" s="55" t="s">
        <v>39</v>
      </c>
      <c r="AN66" s="13"/>
      <c r="AO66" s="13"/>
      <c r="AP66" s="27"/>
      <c r="AR66" s="28"/>
    </row>
    <row r="67" spans="1:44" x14ac:dyDescent="0.25">
      <c r="A67" s="19">
        <f t="shared" si="43"/>
        <v>53</v>
      </c>
      <c r="B67" s="18" t="s">
        <v>112</v>
      </c>
      <c r="C67" s="20" t="s">
        <v>59</v>
      </c>
      <c r="D67" s="17">
        <v>2334</v>
      </c>
      <c r="E67" s="21" t="s">
        <v>127</v>
      </c>
      <c r="F67" s="22">
        <v>20.8</v>
      </c>
      <c r="G67" s="17">
        <v>390138.3000000001</v>
      </c>
      <c r="H67" s="17">
        <v>301394.73226187157</v>
      </c>
      <c r="I67" s="17">
        <v>200182.13333333333</v>
      </c>
      <c r="J67" s="17">
        <v>28413.93</v>
      </c>
      <c r="K67" s="17">
        <v>0</v>
      </c>
      <c r="L67" s="17">
        <v>2643</v>
      </c>
      <c r="M67" s="17">
        <f t="shared" si="44"/>
        <v>68360.899999999994</v>
      </c>
      <c r="N67" s="17">
        <v>153.60000000000002</v>
      </c>
      <c r="O67" s="17">
        <v>9287.2999999999993</v>
      </c>
      <c r="P67" s="17">
        <v>0</v>
      </c>
      <c r="Q67" s="17">
        <v>1964</v>
      </c>
      <c r="R67" s="17">
        <v>58920</v>
      </c>
      <c r="S67" s="17">
        <v>0</v>
      </c>
      <c r="T67" s="17">
        <f t="shared" si="45"/>
        <v>0</v>
      </c>
      <c r="U67" s="17">
        <v>0</v>
      </c>
      <c r="V67" s="17">
        <f t="shared" si="46"/>
        <v>30863.121932447433</v>
      </c>
      <c r="W67" s="17">
        <v>27820.48020546</v>
      </c>
      <c r="X67" s="17">
        <v>124.91546099999999</v>
      </c>
      <c r="Y67" s="17">
        <v>2917.7262659874341</v>
      </c>
      <c r="Z67" s="17">
        <v>0</v>
      </c>
      <c r="AA67" s="17">
        <v>0</v>
      </c>
      <c r="AB67" s="23">
        <v>0.13400000000000001</v>
      </c>
      <c r="AC67" s="24">
        <v>200000</v>
      </c>
      <c r="AD67" s="24">
        <v>150000</v>
      </c>
      <c r="AE67" s="24">
        <v>710000</v>
      </c>
      <c r="AF67" s="21" t="s">
        <v>23</v>
      </c>
      <c r="AG67" s="19">
        <v>2013</v>
      </c>
      <c r="AH67" s="55" t="s">
        <v>39</v>
      </c>
      <c r="AI67" s="55" t="s">
        <v>39</v>
      </c>
      <c r="AJ67" s="55" t="s">
        <v>39</v>
      </c>
      <c r="AK67" s="55" t="s">
        <v>39</v>
      </c>
      <c r="AL67" s="55" t="s">
        <v>39</v>
      </c>
      <c r="AM67" s="55" t="s">
        <v>39</v>
      </c>
      <c r="AN67" s="13"/>
      <c r="AO67" s="13"/>
      <c r="AP67" s="27"/>
      <c r="AR67" s="28"/>
    </row>
    <row r="68" spans="1:44" x14ac:dyDescent="0.25">
      <c r="A68" s="19">
        <f t="shared" si="43"/>
        <v>54</v>
      </c>
      <c r="B68" s="18" t="s">
        <v>113</v>
      </c>
      <c r="C68" s="20" t="s">
        <v>59</v>
      </c>
      <c r="D68" s="17">
        <v>750</v>
      </c>
      <c r="E68" s="21" t="s">
        <v>127</v>
      </c>
      <c r="F68" s="22">
        <v>14.8</v>
      </c>
      <c r="G68" s="17">
        <v>334007.89999999997</v>
      </c>
      <c r="H68" s="17">
        <v>312877.59999999998</v>
      </c>
      <c r="I68" s="17">
        <v>245354.99999999997</v>
      </c>
      <c r="J68" s="17">
        <v>7065.4000000000015</v>
      </c>
      <c r="K68" s="17">
        <v>0</v>
      </c>
      <c r="L68" s="17">
        <v>1776</v>
      </c>
      <c r="M68" s="17">
        <f t="shared" si="44"/>
        <v>18005.900000000001</v>
      </c>
      <c r="N68" s="17">
        <v>824.7</v>
      </c>
      <c r="O68" s="17">
        <v>81.2</v>
      </c>
      <c r="P68" s="17">
        <v>0</v>
      </c>
      <c r="Q68" s="17">
        <v>570</v>
      </c>
      <c r="R68" s="17">
        <v>17100</v>
      </c>
      <c r="S68" s="17">
        <v>0</v>
      </c>
      <c r="T68" s="17">
        <f t="shared" si="45"/>
        <v>0</v>
      </c>
      <c r="U68" s="17">
        <v>0</v>
      </c>
      <c r="V68" s="17">
        <f t="shared" si="46"/>
        <v>22482.422260800009</v>
      </c>
      <c r="W68" s="17">
        <v>21570.325868460008</v>
      </c>
      <c r="X68" s="17">
        <v>522.54047934000005</v>
      </c>
      <c r="Y68" s="17">
        <v>389.55591299999992</v>
      </c>
      <c r="Z68" s="17">
        <v>0</v>
      </c>
      <c r="AA68" s="17">
        <v>0</v>
      </c>
      <c r="AB68" s="23">
        <v>0.126</v>
      </c>
      <c r="AC68" s="24">
        <v>138000</v>
      </c>
      <c r="AD68" s="24">
        <v>141000</v>
      </c>
      <c r="AE68" s="24">
        <v>450000</v>
      </c>
      <c r="AF68" s="21" t="s">
        <v>23</v>
      </c>
      <c r="AG68" s="19">
        <v>2014</v>
      </c>
      <c r="AH68" s="55" t="s">
        <v>39</v>
      </c>
      <c r="AI68" s="55" t="s">
        <v>39</v>
      </c>
      <c r="AJ68" s="55" t="s">
        <v>39</v>
      </c>
      <c r="AK68" s="55" t="s">
        <v>39</v>
      </c>
      <c r="AL68" s="55" t="s">
        <v>39</v>
      </c>
      <c r="AM68" s="55" t="s">
        <v>39</v>
      </c>
      <c r="AN68" s="13"/>
      <c r="AO68" s="13"/>
      <c r="AP68" s="27"/>
      <c r="AR68" s="28"/>
    </row>
    <row r="69" spans="1:44" x14ac:dyDescent="0.25">
      <c r="A69" s="19">
        <f t="shared" si="43"/>
        <v>55</v>
      </c>
      <c r="B69" s="18" t="s">
        <v>114</v>
      </c>
      <c r="C69" s="20" t="s">
        <v>59</v>
      </c>
      <c r="D69" s="17">
        <v>422</v>
      </c>
      <c r="E69" s="21" t="s">
        <v>127</v>
      </c>
      <c r="F69" s="22">
        <v>8.4</v>
      </c>
      <c r="G69" s="17">
        <v>209262.00000000003</v>
      </c>
      <c r="H69" s="17">
        <v>204053.40000000002</v>
      </c>
      <c r="I69" s="17">
        <v>136762.6</v>
      </c>
      <c r="J69" s="17">
        <v>14494.400000000001</v>
      </c>
      <c r="K69" s="17">
        <v>0</v>
      </c>
      <c r="L69" s="17">
        <v>884</v>
      </c>
      <c r="M69" s="17">
        <f t="shared" si="44"/>
        <v>23340</v>
      </c>
      <c r="N69" s="17">
        <v>0</v>
      </c>
      <c r="O69" s="17">
        <v>0</v>
      </c>
      <c r="P69" s="17">
        <v>0</v>
      </c>
      <c r="Q69" s="17">
        <v>778</v>
      </c>
      <c r="R69" s="17">
        <v>23340</v>
      </c>
      <c r="S69" s="17">
        <v>0</v>
      </c>
      <c r="T69" s="17">
        <f t="shared" si="45"/>
        <v>0</v>
      </c>
      <c r="U69" s="17">
        <v>0</v>
      </c>
      <c r="V69" s="17">
        <f t="shared" si="46"/>
        <v>18645.515757325</v>
      </c>
      <c r="W69" s="17">
        <v>18063.262040939997</v>
      </c>
      <c r="X69" s="17">
        <v>205.995328</v>
      </c>
      <c r="Y69" s="17">
        <v>376.25838838500272</v>
      </c>
      <c r="Z69" s="17">
        <v>0</v>
      </c>
      <c r="AA69" s="17">
        <v>0</v>
      </c>
      <c r="AB69" s="23">
        <v>0.13</v>
      </c>
      <c r="AC69" s="24">
        <v>0</v>
      </c>
      <c r="AD69" s="24">
        <v>0</v>
      </c>
      <c r="AE69" s="24">
        <v>460000</v>
      </c>
      <c r="AF69" s="21" t="s">
        <v>23</v>
      </c>
      <c r="AG69" s="19">
        <v>2015</v>
      </c>
      <c r="AH69" s="55" t="s">
        <v>39</v>
      </c>
      <c r="AI69" s="55" t="s">
        <v>39</v>
      </c>
      <c r="AJ69" s="55" t="s">
        <v>39</v>
      </c>
      <c r="AK69" s="55" t="s">
        <v>39</v>
      </c>
      <c r="AL69" s="55" t="s">
        <v>39</v>
      </c>
      <c r="AM69" s="55" t="s">
        <v>39</v>
      </c>
      <c r="AN69" s="13"/>
      <c r="AO69" s="13"/>
      <c r="AP69" s="27"/>
      <c r="AR69" s="28"/>
    </row>
    <row r="70" spans="1:44" x14ac:dyDescent="0.25">
      <c r="A70" s="19">
        <f t="shared" si="43"/>
        <v>56</v>
      </c>
      <c r="B70" s="18" t="s">
        <v>115</v>
      </c>
      <c r="C70" s="20" t="s">
        <v>59</v>
      </c>
      <c r="D70" s="17">
        <v>480</v>
      </c>
      <c r="E70" s="21" t="s">
        <v>127</v>
      </c>
      <c r="F70" s="22">
        <v>2.2000000000000002</v>
      </c>
      <c r="G70" s="17">
        <v>110253.15000000001</v>
      </c>
      <c r="H70" s="17">
        <v>93944.171011235958</v>
      </c>
      <c r="I70" s="17">
        <v>65411.6</v>
      </c>
      <c r="J70" s="17">
        <v>6547.4800000000014</v>
      </c>
      <c r="K70" s="17">
        <v>0</v>
      </c>
      <c r="L70" s="17">
        <v>604</v>
      </c>
      <c r="M70" s="17">
        <f t="shared" si="44"/>
        <v>7819</v>
      </c>
      <c r="N70" s="17">
        <v>28.6</v>
      </c>
      <c r="O70" s="17">
        <v>3080.4</v>
      </c>
      <c r="P70" s="17">
        <v>0</v>
      </c>
      <c r="Q70" s="17">
        <v>157</v>
      </c>
      <c r="R70" s="17">
        <v>4710</v>
      </c>
      <c r="S70" s="17">
        <v>0</v>
      </c>
      <c r="T70" s="17">
        <f t="shared" si="45"/>
        <v>0</v>
      </c>
      <c r="U70" s="17">
        <v>0</v>
      </c>
      <c r="V70" s="17">
        <f t="shared" si="46"/>
        <v>6924.1496781031983</v>
      </c>
      <c r="W70" s="17">
        <v>6371.4405955399989</v>
      </c>
      <c r="X70" s="17">
        <v>39.239108999999999</v>
      </c>
      <c r="Y70" s="17">
        <v>513.46997356319991</v>
      </c>
      <c r="Z70" s="17">
        <v>0</v>
      </c>
      <c r="AA70" s="17">
        <v>0</v>
      </c>
      <c r="AB70" s="23">
        <v>0.13400000000000001</v>
      </c>
      <c r="AC70" s="24">
        <v>163000</v>
      </c>
      <c r="AD70" s="24">
        <v>136000</v>
      </c>
      <c r="AE70" s="24">
        <v>550000</v>
      </c>
      <c r="AF70" s="21" t="s">
        <v>23</v>
      </c>
      <c r="AG70" s="19">
        <v>2014</v>
      </c>
      <c r="AH70" s="55" t="s">
        <v>39</v>
      </c>
      <c r="AI70" s="55" t="s">
        <v>39</v>
      </c>
      <c r="AJ70" s="55" t="s">
        <v>39</v>
      </c>
      <c r="AK70" s="55" t="s">
        <v>39</v>
      </c>
      <c r="AL70" s="55" t="s">
        <v>39</v>
      </c>
      <c r="AM70" s="55" t="s">
        <v>39</v>
      </c>
      <c r="AN70" s="13"/>
      <c r="AO70" s="13"/>
      <c r="AP70" s="27"/>
      <c r="AR70" s="28"/>
    </row>
    <row r="71" spans="1:44" x14ac:dyDescent="0.25">
      <c r="A71" s="19">
        <f t="shared" si="43"/>
        <v>57</v>
      </c>
      <c r="B71" s="18" t="s">
        <v>116</v>
      </c>
      <c r="C71" s="20" t="s">
        <v>59</v>
      </c>
      <c r="D71" s="17">
        <v>387</v>
      </c>
      <c r="E71" s="21" t="s">
        <v>141</v>
      </c>
      <c r="F71" s="22">
        <v>12.7</v>
      </c>
      <c r="G71" s="17">
        <v>225597.19999999998</v>
      </c>
      <c r="H71" s="17">
        <v>201155.4</v>
      </c>
      <c r="I71" s="17">
        <v>159702.40000000002</v>
      </c>
      <c r="J71" s="17">
        <v>8503.5</v>
      </c>
      <c r="K71" s="17">
        <v>0</v>
      </c>
      <c r="L71" s="17">
        <v>869</v>
      </c>
      <c r="M71" s="17">
        <f t="shared" si="44"/>
        <v>9060</v>
      </c>
      <c r="N71" s="17">
        <v>0</v>
      </c>
      <c r="O71" s="17">
        <v>0</v>
      </c>
      <c r="P71" s="17">
        <v>0</v>
      </c>
      <c r="Q71" s="17">
        <v>302</v>
      </c>
      <c r="R71" s="17">
        <v>9060</v>
      </c>
      <c r="S71" s="17">
        <v>0</v>
      </c>
      <c r="T71" s="17">
        <f t="shared" si="45"/>
        <v>0</v>
      </c>
      <c r="U71" s="17">
        <v>0</v>
      </c>
      <c r="V71" s="17">
        <f t="shared" si="46"/>
        <v>21196.646958228077</v>
      </c>
      <c r="W71" s="17">
        <v>20657.419036220002</v>
      </c>
      <c r="X71" s="17">
        <v>199.49355399999999</v>
      </c>
      <c r="Y71" s="17">
        <v>339.73436800807463</v>
      </c>
      <c r="Z71" s="17">
        <v>0</v>
      </c>
      <c r="AA71" s="17">
        <v>0</v>
      </c>
      <c r="AB71" s="23">
        <v>0.129</v>
      </c>
      <c r="AC71" s="24">
        <v>0</v>
      </c>
      <c r="AD71" s="24">
        <v>0</v>
      </c>
      <c r="AE71" s="24">
        <v>1070000</v>
      </c>
      <c r="AF71" s="21" t="s">
        <v>23</v>
      </c>
      <c r="AG71" s="25" t="s">
        <v>142</v>
      </c>
      <c r="AH71" s="55" t="s">
        <v>39</v>
      </c>
      <c r="AI71" s="55" t="s">
        <v>39</v>
      </c>
      <c r="AJ71" s="55" t="s">
        <v>39</v>
      </c>
      <c r="AK71" s="55" t="s">
        <v>39</v>
      </c>
      <c r="AL71" s="55" t="s">
        <v>39</v>
      </c>
      <c r="AM71" s="55" t="s">
        <v>39</v>
      </c>
      <c r="AN71" s="13"/>
      <c r="AO71" s="13"/>
      <c r="AP71" s="27"/>
      <c r="AR71" s="28"/>
    </row>
    <row r="72" spans="1:44" x14ac:dyDescent="0.25">
      <c r="A72" s="19">
        <f t="shared" si="43"/>
        <v>58</v>
      </c>
      <c r="B72" s="18" t="s">
        <v>117</v>
      </c>
      <c r="C72" s="20" t="s">
        <v>59</v>
      </c>
      <c r="D72" s="17">
        <v>303</v>
      </c>
      <c r="E72" s="21" t="s">
        <v>127</v>
      </c>
      <c r="F72" s="22">
        <v>1.9</v>
      </c>
      <c r="G72" s="17">
        <v>56390.200000000004</v>
      </c>
      <c r="H72" s="17">
        <v>31334.9</v>
      </c>
      <c r="I72" s="17">
        <v>21073.5</v>
      </c>
      <c r="J72" s="17">
        <v>5974.3</v>
      </c>
      <c r="K72" s="17">
        <v>0</v>
      </c>
      <c r="L72" s="17">
        <v>148</v>
      </c>
      <c r="M72" s="17">
        <f t="shared" si="44"/>
        <v>3724.6</v>
      </c>
      <c r="N72" s="17">
        <v>0</v>
      </c>
      <c r="O72" s="17">
        <v>1444.6</v>
      </c>
      <c r="P72" s="17">
        <v>0</v>
      </c>
      <c r="Q72" s="17">
        <v>76</v>
      </c>
      <c r="R72" s="17">
        <v>2280</v>
      </c>
      <c r="S72" s="17">
        <v>0</v>
      </c>
      <c r="T72" s="17">
        <f t="shared" si="45"/>
        <v>0</v>
      </c>
      <c r="U72" s="17">
        <v>0</v>
      </c>
      <c r="V72" s="17">
        <f t="shared" si="46"/>
        <v>3423.6688629999999</v>
      </c>
      <c r="W72" s="17">
        <v>3085.9182270000001</v>
      </c>
      <c r="X72" s="17">
        <v>40.648835999999996</v>
      </c>
      <c r="Y72" s="17">
        <v>297.10179999999991</v>
      </c>
      <c r="Z72" s="17">
        <v>0</v>
      </c>
      <c r="AA72" s="17">
        <v>0</v>
      </c>
      <c r="AB72" s="23">
        <v>0.13300000000000001</v>
      </c>
      <c r="AC72" s="24">
        <v>0</v>
      </c>
      <c r="AD72" s="24">
        <v>169000</v>
      </c>
      <c r="AE72" s="24">
        <v>690000</v>
      </c>
      <c r="AF72" s="21" t="s">
        <v>23</v>
      </c>
      <c r="AG72" s="19">
        <v>2019</v>
      </c>
      <c r="AH72" s="55" t="s">
        <v>39</v>
      </c>
      <c r="AI72" s="55" t="s">
        <v>39</v>
      </c>
      <c r="AJ72" s="55" t="s">
        <v>39</v>
      </c>
      <c r="AK72" s="55" t="s">
        <v>39</v>
      </c>
      <c r="AL72" s="55" t="s">
        <v>39</v>
      </c>
      <c r="AM72" s="55" t="s">
        <v>39</v>
      </c>
      <c r="AN72" s="13"/>
      <c r="AO72" s="13"/>
      <c r="AP72" s="27"/>
      <c r="AR72" s="28"/>
    </row>
    <row r="73" spans="1:44" x14ac:dyDescent="0.25">
      <c r="A73" s="19">
        <f t="shared" si="43"/>
        <v>59</v>
      </c>
      <c r="B73" s="18" t="s">
        <v>118</v>
      </c>
      <c r="C73" s="20" t="s">
        <v>59</v>
      </c>
      <c r="D73" s="17">
        <v>108</v>
      </c>
      <c r="E73" s="21" t="s">
        <v>127</v>
      </c>
      <c r="F73" s="22">
        <v>1</v>
      </c>
      <c r="G73" s="17">
        <v>26197.3</v>
      </c>
      <c r="H73" s="17">
        <v>26197.3</v>
      </c>
      <c r="I73" s="17">
        <v>18639</v>
      </c>
      <c r="J73" s="17">
        <v>747.1</v>
      </c>
      <c r="K73" s="17">
        <v>0</v>
      </c>
      <c r="L73" s="17">
        <v>193</v>
      </c>
      <c r="M73" s="17">
        <f t="shared" si="44"/>
        <v>2250</v>
      </c>
      <c r="N73" s="17">
        <v>0</v>
      </c>
      <c r="O73" s="17">
        <v>0</v>
      </c>
      <c r="P73" s="17">
        <v>0</v>
      </c>
      <c r="Q73" s="17">
        <v>75</v>
      </c>
      <c r="R73" s="17">
        <v>2250</v>
      </c>
      <c r="S73" s="17">
        <v>1482.1154707200001</v>
      </c>
      <c r="T73" s="17">
        <f t="shared" si="45"/>
        <v>1482.1154707200001</v>
      </c>
      <c r="U73" s="17">
        <v>0</v>
      </c>
      <c r="V73" s="17">
        <f t="shared" si="46"/>
        <v>2681.0573930400001</v>
      </c>
      <c r="W73" s="17">
        <v>2553.83638204</v>
      </c>
      <c r="X73" s="17">
        <v>36.321010999999999</v>
      </c>
      <c r="Y73" s="17">
        <v>90.9</v>
      </c>
      <c r="Z73" s="17">
        <v>0</v>
      </c>
      <c r="AA73" s="17">
        <v>0</v>
      </c>
      <c r="AB73" s="23">
        <v>0.13100000000000001</v>
      </c>
      <c r="AC73" s="24">
        <v>0</v>
      </c>
      <c r="AD73" s="24">
        <v>0</v>
      </c>
      <c r="AE73" s="24">
        <v>1200000</v>
      </c>
      <c r="AF73" s="21" t="s">
        <v>23</v>
      </c>
      <c r="AG73" s="19">
        <v>2020</v>
      </c>
      <c r="AH73" s="55" t="s">
        <v>39</v>
      </c>
      <c r="AI73" s="55" t="s">
        <v>39</v>
      </c>
      <c r="AJ73" s="55" t="s">
        <v>39</v>
      </c>
      <c r="AK73" s="55" t="s">
        <v>39</v>
      </c>
      <c r="AL73" s="55" t="s">
        <v>39</v>
      </c>
      <c r="AM73" s="55" t="s">
        <v>39</v>
      </c>
      <c r="AN73" s="13"/>
      <c r="AO73" s="13"/>
      <c r="AP73" s="27"/>
      <c r="AR73" s="28"/>
    </row>
    <row r="74" spans="1:44" x14ac:dyDescent="0.25">
      <c r="A74" s="19">
        <f t="shared" si="43"/>
        <v>60</v>
      </c>
      <c r="B74" s="18" t="s">
        <v>119</v>
      </c>
      <c r="C74" s="20" t="s">
        <v>59</v>
      </c>
      <c r="D74" s="17">
        <v>272</v>
      </c>
      <c r="E74" s="21" t="s">
        <v>127</v>
      </c>
      <c r="F74" s="22">
        <v>0.3</v>
      </c>
      <c r="G74" s="17">
        <v>14065.5</v>
      </c>
      <c r="H74" s="17">
        <v>14065.5</v>
      </c>
      <c r="I74" s="17">
        <v>9647.7000000000007</v>
      </c>
      <c r="J74" s="17">
        <v>397.8</v>
      </c>
      <c r="K74" s="17">
        <v>1480</v>
      </c>
      <c r="L74" s="17">
        <v>69</v>
      </c>
      <c r="M74" s="17">
        <f t="shared" si="44"/>
        <v>725.1</v>
      </c>
      <c r="N74" s="17">
        <v>605.1</v>
      </c>
      <c r="O74" s="17">
        <v>0</v>
      </c>
      <c r="P74" s="17">
        <v>0</v>
      </c>
      <c r="Q74" s="17">
        <v>4</v>
      </c>
      <c r="R74" s="17">
        <v>120</v>
      </c>
      <c r="S74" s="17">
        <v>1025.5698178</v>
      </c>
      <c r="T74" s="17">
        <f t="shared" si="45"/>
        <v>1025.5698178</v>
      </c>
      <c r="U74" s="17">
        <v>0</v>
      </c>
      <c r="V74" s="17">
        <f t="shared" si="46"/>
        <v>2187.0441782100002</v>
      </c>
      <c r="W74" s="17">
        <v>1886.06454921</v>
      </c>
      <c r="X74" s="17">
        <v>128.15242900000001</v>
      </c>
      <c r="Y74" s="17">
        <v>172.82720000000003</v>
      </c>
      <c r="Z74" s="17">
        <v>0</v>
      </c>
      <c r="AA74" s="17">
        <v>0</v>
      </c>
      <c r="AB74" s="23">
        <v>0.129</v>
      </c>
      <c r="AC74" s="24">
        <v>272000</v>
      </c>
      <c r="AD74" s="24">
        <v>0</v>
      </c>
      <c r="AE74" s="24">
        <v>2060000</v>
      </c>
      <c r="AF74" s="21" t="s">
        <v>23</v>
      </c>
      <c r="AG74" s="19">
        <v>2019</v>
      </c>
      <c r="AH74" s="55" t="s">
        <v>39</v>
      </c>
      <c r="AI74" s="55" t="s">
        <v>39</v>
      </c>
      <c r="AJ74" s="55" t="s">
        <v>39</v>
      </c>
      <c r="AK74" s="55" t="s">
        <v>39</v>
      </c>
      <c r="AL74" s="55" t="s">
        <v>39</v>
      </c>
      <c r="AM74" s="55" t="s">
        <v>39</v>
      </c>
      <c r="AN74" s="13"/>
      <c r="AO74" s="13"/>
      <c r="AP74" s="27"/>
      <c r="AR74" s="28"/>
    </row>
    <row r="75" spans="1:44" x14ac:dyDescent="0.25">
      <c r="A75" s="19">
        <f t="shared" si="43"/>
        <v>61</v>
      </c>
      <c r="B75" s="18" t="s">
        <v>120</v>
      </c>
      <c r="C75" s="20" t="s">
        <v>59</v>
      </c>
      <c r="D75" s="17">
        <v>162</v>
      </c>
      <c r="E75" s="21" t="s">
        <v>127</v>
      </c>
      <c r="F75" s="22">
        <v>3.1</v>
      </c>
      <c r="G75" s="17">
        <v>91703.7</v>
      </c>
      <c r="H75" s="17">
        <v>91701</v>
      </c>
      <c r="I75" s="17">
        <v>69846.600000000006</v>
      </c>
      <c r="J75" s="17">
        <v>5172.2000000000007</v>
      </c>
      <c r="K75" s="17">
        <v>0</v>
      </c>
      <c r="L75" s="17">
        <v>494</v>
      </c>
      <c r="M75" s="17">
        <f t="shared" si="44"/>
        <v>6358.2</v>
      </c>
      <c r="N75" s="17">
        <v>28.2</v>
      </c>
      <c r="O75" s="17">
        <v>0</v>
      </c>
      <c r="P75" s="17">
        <v>0</v>
      </c>
      <c r="Q75" s="17">
        <v>211</v>
      </c>
      <c r="R75" s="17">
        <v>6330</v>
      </c>
      <c r="S75" s="17">
        <v>0</v>
      </c>
      <c r="T75" s="17">
        <f t="shared" si="45"/>
        <v>0</v>
      </c>
      <c r="U75" s="17">
        <v>0</v>
      </c>
      <c r="V75" s="17">
        <f t="shared" si="46"/>
        <v>7363.081904050001</v>
      </c>
      <c r="W75" s="17">
        <v>7162.0632440500012</v>
      </c>
      <c r="X75" s="17">
        <v>60.420935999999998</v>
      </c>
      <c r="Y75" s="17">
        <v>140.59772400000003</v>
      </c>
      <c r="Z75" s="17">
        <v>0</v>
      </c>
      <c r="AA75" s="17">
        <v>0</v>
      </c>
      <c r="AB75" s="23">
        <v>0.13</v>
      </c>
      <c r="AC75" s="24">
        <v>177000</v>
      </c>
      <c r="AD75" s="24">
        <v>0</v>
      </c>
      <c r="AE75" s="24">
        <v>630000</v>
      </c>
      <c r="AF75" s="21" t="s">
        <v>23</v>
      </c>
      <c r="AG75" s="19">
        <v>2017</v>
      </c>
      <c r="AH75" s="55" t="s">
        <v>39</v>
      </c>
      <c r="AI75" s="55" t="s">
        <v>39</v>
      </c>
      <c r="AJ75" s="55" t="s">
        <v>39</v>
      </c>
      <c r="AK75" s="55" t="s">
        <v>39</v>
      </c>
      <c r="AL75" s="55" t="s">
        <v>39</v>
      </c>
      <c r="AM75" s="55" t="s">
        <v>39</v>
      </c>
      <c r="AN75" s="13"/>
      <c r="AO75" s="13"/>
      <c r="AP75" s="27"/>
      <c r="AR75" s="28"/>
    </row>
    <row r="76" spans="1:44" x14ac:dyDescent="0.25">
      <c r="A76" s="19">
        <f t="shared" si="43"/>
        <v>62</v>
      </c>
      <c r="B76" s="18" t="s">
        <v>121</v>
      </c>
      <c r="C76" s="20" t="s">
        <v>59</v>
      </c>
      <c r="D76" s="17">
        <v>169</v>
      </c>
      <c r="E76" s="21" t="s">
        <v>127</v>
      </c>
      <c r="F76" s="22">
        <v>3.6</v>
      </c>
      <c r="G76" s="17">
        <v>107062.99999999999</v>
      </c>
      <c r="H76" s="17">
        <v>107062.99999999999</v>
      </c>
      <c r="I76" s="17">
        <v>78902.099999999991</v>
      </c>
      <c r="J76" s="17">
        <v>4050.2</v>
      </c>
      <c r="K76" s="17">
        <v>0</v>
      </c>
      <c r="L76" s="17">
        <v>724</v>
      </c>
      <c r="M76" s="17">
        <f t="shared" si="44"/>
        <v>7740</v>
      </c>
      <c r="N76" s="17">
        <v>0</v>
      </c>
      <c r="O76" s="17">
        <v>0</v>
      </c>
      <c r="P76" s="17">
        <v>0</v>
      </c>
      <c r="Q76" s="17">
        <v>258</v>
      </c>
      <c r="R76" s="17">
        <v>7740</v>
      </c>
      <c r="S76" s="17">
        <v>0</v>
      </c>
      <c r="T76" s="17">
        <f t="shared" si="45"/>
        <v>0</v>
      </c>
      <c r="U76" s="17">
        <v>0</v>
      </c>
      <c r="V76" s="17">
        <f t="shared" si="46"/>
        <v>8235.1872782900009</v>
      </c>
      <c r="W76" s="17">
        <v>8025.4332022900007</v>
      </c>
      <c r="X76" s="17">
        <v>9.7263320000000011</v>
      </c>
      <c r="Y76" s="17">
        <v>200.02774399999998</v>
      </c>
      <c r="Z76" s="17">
        <v>0</v>
      </c>
      <c r="AA76" s="17">
        <v>0</v>
      </c>
      <c r="AB76" s="23">
        <v>0.13400000000000001</v>
      </c>
      <c r="AC76" s="24">
        <v>0</v>
      </c>
      <c r="AD76" s="24">
        <v>0</v>
      </c>
      <c r="AE76" s="24">
        <v>760000</v>
      </c>
      <c r="AF76" s="21" t="s">
        <v>23</v>
      </c>
      <c r="AG76" s="19">
        <v>2014</v>
      </c>
      <c r="AH76" s="55" t="s">
        <v>39</v>
      </c>
      <c r="AI76" s="55" t="s">
        <v>39</v>
      </c>
      <c r="AJ76" s="55" t="s">
        <v>39</v>
      </c>
      <c r="AK76" s="55" t="s">
        <v>39</v>
      </c>
      <c r="AL76" s="55" t="s">
        <v>39</v>
      </c>
      <c r="AM76" s="55" t="s">
        <v>39</v>
      </c>
      <c r="AN76" s="13"/>
      <c r="AO76" s="13"/>
      <c r="AP76" s="27"/>
      <c r="AR76" s="28"/>
    </row>
    <row r="77" spans="1:44" x14ac:dyDescent="0.25">
      <c r="A77" s="19">
        <f t="shared" si="43"/>
        <v>63</v>
      </c>
      <c r="B77" s="18" t="s">
        <v>122</v>
      </c>
      <c r="C77" s="20" t="s">
        <v>59</v>
      </c>
      <c r="D77" s="17">
        <v>81</v>
      </c>
      <c r="E77" s="21" t="s">
        <v>127</v>
      </c>
      <c r="F77" s="22">
        <v>6.9</v>
      </c>
      <c r="G77" s="17">
        <v>206793.17</v>
      </c>
      <c r="H77" s="17">
        <v>206793.17</v>
      </c>
      <c r="I77" s="17">
        <v>166646.16999999998</v>
      </c>
      <c r="J77" s="17">
        <v>9447</v>
      </c>
      <c r="K77" s="17">
        <v>0</v>
      </c>
      <c r="L77" s="17">
        <v>902</v>
      </c>
      <c r="M77" s="17">
        <f t="shared" si="44"/>
        <v>4440</v>
      </c>
      <c r="N77" s="17">
        <v>0</v>
      </c>
      <c r="O77" s="17">
        <v>0</v>
      </c>
      <c r="P77" s="17">
        <v>0</v>
      </c>
      <c r="Q77" s="17">
        <v>148</v>
      </c>
      <c r="R77" s="17">
        <v>4440</v>
      </c>
      <c r="S77" s="17">
        <v>0</v>
      </c>
      <c r="T77" s="17">
        <f t="shared" si="45"/>
        <v>0</v>
      </c>
      <c r="U77" s="17">
        <v>0</v>
      </c>
      <c r="V77" s="17">
        <f t="shared" si="46"/>
        <v>13985.745545223335</v>
      </c>
      <c r="W77" s="17">
        <v>13884.256590890001</v>
      </c>
      <c r="X77" s="17">
        <v>22.979492999999998</v>
      </c>
      <c r="Y77" s="17">
        <v>78.50946133333332</v>
      </c>
      <c r="Z77" s="17">
        <v>0</v>
      </c>
      <c r="AA77" s="17">
        <v>0</v>
      </c>
      <c r="AB77" s="23">
        <v>0.13200000000000001</v>
      </c>
      <c r="AC77" s="24">
        <v>0</v>
      </c>
      <c r="AD77" s="24">
        <v>0</v>
      </c>
      <c r="AE77" s="24">
        <v>520000</v>
      </c>
      <c r="AF77" s="21" t="s">
        <v>23</v>
      </c>
      <c r="AG77" s="19">
        <v>2012</v>
      </c>
      <c r="AH77" s="55" t="s">
        <v>39</v>
      </c>
      <c r="AI77" s="55" t="s">
        <v>39</v>
      </c>
      <c r="AJ77" s="55" t="s">
        <v>39</v>
      </c>
      <c r="AK77" s="55" t="s">
        <v>39</v>
      </c>
      <c r="AL77" s="55" t="s">
        <v>39</v>
      </c>
      <c r="AM77" s="55" t="s">
        <v>39</v>
      </c>
      <c r="AN77" s="13"/>
      <c r="AO77" s="13"/>
      <c r="AP77" s="27"/>
      <c r="AR77" s="28"/>
    </row>
    <row r="78" spans="1:44" x14ac:dyDescent="0.25">
      <c r="A78" s="19">
        <f t="shared" si="43"/>
        <v>64</v>
      </c>
      <c r="B78" s="18" t="s">
        <v>161</v>
      </c>
      <c r="C78" s="20" t="s">
        <v>59</v>
      </c>
      <c r="D78" s="17">
        <v>47</v>
      </c>
      <c r="E78" s="21" t="s">
        <v>127</v>
      </c>
      <c r="F78" s="22">
        <v>4.9000000000000004</v>
      </c>
      <c r="G78" s="17">
        <v>104377.2</v>
      </c>
      <c r="H78" s="17">
        <v>91254.9</v>
      </c>
      <c r="I78" s="17">
        <v>71748</v>
      </c>
      <c r="J78" s="17">
        <v>4311.3999999999996</v>
      </c>
      <c r="K78" s="17">
        <v>0</v>
      </c>
      <c r="L78" s="17">
        <v>382</v>
      </c>
      <c r="M78" s="17">
        <f t="shared" si="44"/>
        <v>2528.1</v>
      </c>
      <c r="N78" s="17">
        <v>0</v>
      </c>
      <c r="O78" s="17">
        <v>758.1</v>
      </c>
      <c r="P78" s="17">
        <v>0</v>
      </c>
      <c r="Q78" s="17">
        <v>59</v>
      </c>
      <c r="R78" s="17">
        <v>1770</v>
      </c>
      <c r="S78" s="17">
        <v>4968.2153491182025</v>
      </c>
      <c r="T78" s="17">
        <f t="shared" si="45"/>
        <v>4751.4363126615999</v>
      </c>
      <c r="U78" s="17">
        <v>216.77903645660251</v>
      </c>
      <c r="V78" s="17">
        <f t="shared" si="46"/>
        <v>8439.5708929400007</v>
      </c>
      <c r="W78" s="17">
        <v>8148.6603936800011</v>
      </c>
      <c r="X78" s="17">
        <v>126.11379926000001</v>
      </c>
      <c r="Y78" s="17">
        <v>164.79670000000004</v>
      </c>
      <c r="Z78" s="17">
        <v>0</v>
      </c>
      <c r="AA78" s="17">
        <v>0</v>
      </c>
      <c r="AB78" s="23">
        <v>0.128</v>
      </c>
      <c r="AC78" s="24">
        <v>0</v>
      </c>
      <c r="AD78" s="24">
        <v>160000</v>
      </c>
      <c r="AE78" s="24">
        <v>730000</v>
      </c>
      <c r="AF78" s="21" t="s">
        <v>23</v>
      </c>
      <c r="AG78" s="19">
        <v>2019</v>
      </c>
      <c r="AH78" s="55" t="s">
        <v>39</v>
      </c>
      <c r="AI78" s="55" t="s">
        <v>39</v>
      </c>
      <c r="AJ78" s="55" t="s">
        <v>39</v>
      </c>
      <c r="AK78" s="55" t="s">
        <v>39</v>
      </c>
      <c r="AL78" s="55" t="s">
        <v>39</v>
      </c>
      <c r="AM78" s="55" t="s">
        <v>39</v>
      </c>
      <c r="AN78" s="13"/>
      <c r="AO78" s="13"/>
      <c r="AP78" s="27"/>
      <c r="AR78" s="28"/>
    </row>
    <row r="79" spans="1:44" x14ac:dyDescent="0.25">
      <c r="A79" s="30"/>
      <c r="B79" s="29" t="s">
        <v>50</v>
      </c>
      <c r="C79" s="30"/>
      <c r="D79" s="31">
        <f>SUM(D62:D78)</f>
        <v>23324</v>
      </c>
      <c r="E79" s="30"/>
      <c r="F79" s="30"/>
      <c r="G79" s="31">
        <f t="shared" ref="G79:AA79" si="47">SUM(G62:G78)</f>
        <v>2811345.0200000005</v>
      </c>
      <c r="H79" s="31">
        <f t="shared" si="47"/>
        <v>2610798.8732731072</v>
      </c>
      <c r="I79" s="31">
        <f t="shared" si="47"/>
        <v>1958540.1033333337</v>
      </c>
      <c r="J79" s="31">
        <f t="shared" si="47"/>
        <v>173020.51</v>
      </c>
      <c r="K79" s="31">
        <f t="shared" si="47"/>
        <v>1480</v>
      </c>
      <c r="L79" s="31">
        <f t="shared" si="47"/>
        <v>13609</v>
      </c>
      <c r="M79" s="31">
        <f t="shared" si="47"/>
        <v>291493.89999999991</v>
      </c>
      <c r="N79" s="31">
        <f t="shared" si="47"/>
        <v>65735.5</v>
      </c>
      <c r="O79" s="31">
        <f t="shared" si="47"/>
        <v>45458.399999999994</v>
      </c>
      <c r="P79" s="31">
        <f t="shared" si="47"/>
        <v>0</v>
      </c>
      <c r="Q79" s="31">
        <f t="shared" si="47"/>
        <v>6010</v>
      </c>
      <c r="R79" s="31">
        <f t="shared" si="47"/>
        <v>180300</v>
      </c>
      <c r="S79" s="31">
        <f t="shared" si="47"/>
        <v>29141.074535258842</v>
      </c>
      <c r="T79" s="31">
        <f t="shared" si="47"/>
        <v>26837.175428452352</v>
      </c>
      <c r="U79" s="31">
        <f t="shared" si="47"/>
        <v>2303.899106806487</v>
      </c>
      <c r="V79" s="31">
        <f t="shared" si="47"/>
        <v>236043.84294512437</v>
      </c>
      <c r="W79" s="31">
        <f>SUM(W62:W78)</f>
        <v>205124.8291603</v>
      </c>
      <c r="X79" s="31">
        <f t="shared" si="47"/>
        <v>4599.8242636700006</v>
      </c>
      <c r="Y79" s="31">
        <f t="shared" si="47"/>
        <v>26319.189521154378</v>
      </c>
      <c r="Z79" s="31">
        <f t="shared" si="47"/>
        <v>0</v>
      </c>
      <c r="AA79" s="31">
        <f t="shared" si="47"/>
        <v>0</v>
      </c>
      <c r="AB79" s="32"/>
      <c r="AC79" s="32"/>
      <c r="AD79" s="32"/>
      <c r="AE79" s="32"/>
      <c r="AF79" s="32"/>
      <c r="AG79" s="32"/>
      <c r="AH79" s="33">
        <f>SUM(AH62:AH78)</f>
        <v>0</v>
      </c>
      <c r="AI79" s="33">
        <f>SUM(AI62:AI78)</f>
        <v>0</v>
      </c>
      <c r="AJ79" s="33">
        <f>SUM(AJ62:AJ78)</f>
        <v>0</v>
      </c>
      <c r="AK79" s="33">
        <f t="shared" ref="AK79:AM79" si="48">SUM(AK62:AK78)</f>
        <v>0</v>
      </c>
      <c r="AL79" s="33">
        <f t="shared" si="48"/>
        <v>0</v>
      </c>
      <c r="AM79" s="33">
        <f t="shared" si="48"/>
        <v>0</v>
      </c>
    </row>
    <row r="80" spans="1:44" x14ac:dyDescent="0.25">
      <c r="A80" s="30"/>
      <c r="B80" s="29" t="s">
        <v>51</v>
      </c>
      <c r="C80" s="30"/>
      <c r="D80" s="31">
        <f>D19+D29+D38+D60+D79</f>
        <v>255270.00000100001</v>
      </c>
      <c r="E80" s="30"/>
      <c r="F80" s="30"/>
      <c r="G80" s="31">
        <f t="shared" ref="G80:AA80" si="49">G19+G29+G38+G60+G79</f>
        <v>11383228.546504665</v>
      </c>
      <c r="H80" s="31">
        <f t="shared" si="49"/>
        <v>10692919.386444438</v>
      </c>
      <c r="I80" s="31">
        <f t="shared" si="49"/>
        <v>8115105.9685313338</v>
      </c>
      <c r="J80" s="31">
        <f t="shared" si="49"/>
        <v>779588.34964000003</v>
      </c>
      <c r="K80" s="31">
        <f t="shared" si="49"/>
        <v>35585.35</v>
      </c>
      <c r="L80" s="31">
        <f t="shared" si="49"/>
        <v>64282</v>
      </c>
      <c r="M80" s="31">
        <f t="shared" si="49"/>
        <v>5998478.4515046682</v>
      </c>
      <c r="N80" s="31">
        <f t="shared" si="49"/>
        <v>4248459.9351979997</v>
      </c>
      <c r="O80" s="31">
        <f t="shared" si="49"/>
        <v>544914.14964000008</v>
      </c>
      <c r="P80" s="31">
        <f t="shared" si="49"/>
        <v>26601.95</v>
      </c>
      <c r="Q80" s="31">
        <f t="shared" si="49"/>
        <v>44642</v>
      </c>
      <c r="R80" s="31">
        <f t="shared" si="49"/>
        <v>1178502.4166666667</v>
      </c>
      <c r="S80" s="31">
        <f>S19+S29+S38+S60+S79</f>
        <v>669157.20649947354</v>
      </c>
      <c r="T80" s="31">
        <f t="shared" si="49"/>
        <v>181589.0849409278</v>
      </c>
      <c r="U80" s="31">
        <f t="shared" si="49"/>
        <v>487568.12155854574</v>
      </c>
      <c r="V80" s="31">
        <f t="shared" si="49"/>
        <v>1632465.1632486195</v>
      </c>
      <c r="W80" s="31">
        <f t="shared" si="49"/>
        <v>458007.17388752999</v>
      </c>
      <c r="X80" s="31">
        <f t="shared" si="49"/>
        <v>22567.160074850002</v>
      </c>
      <c r="Y80" s="31">
        <f t="shared" si="49"/>
        <v>1092139.2954858795</v>
      </c>
      <c r="Z80" s="31">
        <f t="shared" si="49"/>
        <v>59751.533800360005</v>
      </c>
      <c r="AA80" s="31">
        <f t="shared" si="49"/>
        <v>38674.993145059998</v>
      </c>
      <c r="AB80" s="32"/>
      <c r="AC80" s="32"/>
      <c r="AD80" s="32"/>
      <c r="AE80" s="32"/>
      <c r="AF80" s="32"/>
      <c r="AG80" s="32"/>
      <c r="AH80" s="31">
        <f>AH19+AH29+AH38+AH60+AH79</f>
        <v>115269.43072099866</v>
      </c>
      <c r="AI80" s="31">
        <f>AI19+AI29+AI38+AI60+AI79</f>
        <v>35350.287909690211</v>
      </c>
      <c r="AJ80" s="31">
        <f>AJ19+AJ29+AJ38+AJ60+AJ79</f>
        <v>79919.142811308469</v>
      </c>
      <c r="AK80" s="31">
        <f t="shared" ref="AK80:AM80" si="50">AK19+AK29+AK38+AK60+AK79</f>
        <v>36630.441884654254</v>
      </c>
      <c r="AL80" s="31">
        <f t="shared" si="50"/>
        <v>56432.553855543134</v>
      </c>
      <c r="AM80" s="31">
        <f t="shared" si="50"/>
        <v>22721.899155497111</v>
      </c>
    </row>
    <row r="81" spans="1:44" x14ac:dyDescent="0.25">
      <c r="W81" s="28"/>
      <c r="AG81" s="9"/>
      <c r="AH81" s="9"/>
      <c r="AI81" s="9"/>
      <c r="AJ81" s="10"/>
      <c r="AK81" s="1"/>
      <c r="AL81" s="10"/>
      <c r="AM81" s="1"/>
    </row>
    <row r="82" spans="1:44" ht="67.5" x14ac:dyDescent="0.25">
      <c r="A82" s="36" t="s">
        <v>0</v>
      </c>
      <c r="B82" s="36" t="s">
        <v>52</v>
      </c>
      <c r="C82" s="36" t="s">
        <v>3</v>
      </c>
      <c r="D82" s="12" t="s">
        <v>4</v>
      </c>
      <c r="E82" s="37" t="s">
        <v>165</v>
      </c>
      <c r="F82" s="36" t="s">
        <v>166</v>
      </c>
      <c r="G82" s="36" t="s">
        <v>167</v>
      </c>
      <c r="H82" s="36" t="s">
        <v>54</v>
      </c>
      <c r="I82" s="12" t="s">
        <v>55</v>
      </c>
      <c r="J82" s="12" t="s">
        <v>56</v>
      </c>
      <c r="Y82" s="28"/>
      <c r="AK82" s="9"/>
      <c r="AL82" s="10"/>
      <c r="AM82" s="1"/>
      <c r="AN82" s="10"/>
      <c r="AO82" s="1"/>
      <c r="AQ82" s="3"/>
      <c r="AR82" s="3"/>
    </row>
    <row r="83" spans="1:44" x14ac:dyDescent="0.25">
      <c r="A83" s="15"/>
      <c r="B83" s="14" t="s">
        <v>57</v>
      </c>
      <c r="C83" s="16"/>
      <c r="D83" s="4"/>
      <c r="E83" s="16"/>
      <c r="F83" s="16"/>
      <c r="G83" s="16"/>
      <c r="H83" s="16"/>
      <c r="I83" s="15"/>
      <c r="J83" s="15"/>
      <c r="AK83" s="9"/>
      <c r="AL83" s="10"/>
      <c r="AM83" s="1"/>
      <c r="AN83" s="10"/>
      <c r="AO83" s="1"/>
      <c r="AQ83" s="3"/>
      <c r="AR83" s="3"/>
    </row>
    <row r="84" spans="1:44" x14ac:dyDescent="0.25">
      <c r="A84" s="39">
        <v>65</v>
      </c>
      <c r="B84" s="38" t="s">
        <v>58</v>
      </c>
      <c r="C84" s="39" t="s">
        <v>59</v>
      </c>
      <c r="D84" s="40">
        <v>491</v>
      </c>
      <c r="E84" s="40">
        <v>2752.2999999999997</v>
      </c>
      <c r="F84" s="40">
        <f>E84</f>
        <v>2752.2999999999997</v>
      </c>
      <c r="G84" s="40">
        <v>58</v>
      </c>
      <c r="H84" s="40">
        <v>4492.3</v>
      </c>
      <c r="I84" s="40">
        <v>38.045140000000004</v>
      </c>
      <c r="J84" s="40">
        <v>11800</v>
      </c>
      <c r="AK84" s="9"/>
      <c r="AL84" s="10"/>
      <c r="AM84" s="1"/>
      <c r="AN84" s="10"/>
      <c r="AO84" s="1"/>
      <c r="AQ84" s="3"/>
      <c r="AR84" s="3"/>
    </row>
    <row r="85" spans="1:44" x14ac:dyDescent="0.25">
      <c r="A85" s="30"/>
      <c r="B85" s="29" t="s">
        <v>60</v>
      </c>
      <c r="C85" s="30"/>
      <c r="D85" s="41">
        <f>SUM(D84:D84)</f>
        <v>491</v>
      </c>
      <c r="E85" s="41">
        <f>SUM(E84:E84)</f>
        <v>2752.2999999999997</v>
      </c>
      <c r="F85" s="41">
        <f>SUM(F84:F84)</f>
        <v>2752.2999999999997</v>
      </c>
      <c r="G85" s="41">
        <f>SUM(G84:G84)</f>
        <v>58</v>
      </c>
      <c r="H85" s="41">
        <f t="shared" ref="H85" si="51">SUM(H84:H84)</f>
        <v>4492.3</v>
      </c>
      <c r="I85" s="41"/>
      <c r="J85" s="41"/>
      <c r="AK85" s="9"/>
      <c r="AL85" s="10"/>
      <c r="AM85" s="1"/>
      <c r="AN85" s="10"/>
      <c r="AO85" s="1"/>
      <c r="AQ85" s="3"/>
      <c r="AR85" s="3"/>
    </row>
    <row r="86" spans="1:44" x14ac:dyDescent="0.25">
      <c r="A86" s="39"/>
      <c r="B86" s="38"/>
      <c r="C86" s="39"/>
      <c r="D86" s="40"/>
      <c r="E86" s="42"/>
      <c r="F86" s="42"/>
      <c r="G86" s="43"/>
      <c r="H86" s="44"/>
      <c r="AG86" s="9"/>
      <c r="AH86" s="9"/>
      <c r="AI86" s="9"/>
      <c r="AJ86" s="10"/>
      <c r="AK86" s="1"/>
      <c r="AL86" s="10"/>
      <c r="AM86" s="1"/>
    </row>
    <row r="87" spans="1:44" ht="45" x14ac:dyDescent="0.25">
      <c r="A87" s="36"/>
      <c r="B87" s="36" t="s">
        <v>61</v>
      </c>
      <c r="C87" s="12" t="s">
        <v>4</v>
      </c>
      <c r="D87" s="45" t="s">
        <v>54</v>
      </c>
      <c r="E87" s="42"/>
      <c r="F87" s="42"/>
      <c r="G87" s="43"/>
      <c r="H87" s="44"/>
      <c r="AG87" s="9"/>
      <c r="AH87" s="9"/>
      <c r="AI87" s="9"/>
      <c r="AJ87" s="10"/>
      <c r="AK87" s="1"/>
      <c r="AL87" s="10"/>
      <c r="AM87" s="1"/>
    </row>
    <row r="88" spans="1:44" x14ac:dyDescent="0.25">
      <c r="A88" s="46"/>
      <c r="B88" s="46" t="s">
        <v>62</v>
      </c>
      <c r="C88" s="35">
        <f>D85+D80</f>
        <v>255761.00000100001</v>
      </c>
      <c r="D88" s="35">
        <f>H85+M80</f>
        <v>6002970.751504668</v>
      </c>
      <c r="E88" s="42"/>
      <c r="F88" s="42"/>
      <c r="G88" s="43"/>
      <c r="H88" s="44"/>
      <c r="AG88" s="9"/>
      <c r="AH88" s="9"/>
      <c r="AI88" s="9"/>
      <c r="AJ88" s="10"/>
      <c r="AK88" s="1"/>
      <c r="AL88" s="10"/>
      <c r="AM88" s="1"/>
    </row>
    <row r="89" spans="1:44" x14ac:dyDescent="0.25">
      <c r="A89" s="39"/>
      <c r="B89" s="38"/>
      <c r="C89" s="39"/>
      <c r="D89" s="40"/>
      <c r="E89" s="42"/>
      <c r="F89" s="42"/>
      <c r="G89" s="43"/>
      <c r="H89" s="44"/>
      <c r="AG89" s="9"/>
      <c r="AH89" s="9"/>
      <c r="AI89" s="9"/>
      <c r="AJ89" s="10"/>
      <c r="AK89" s="1"/>
      <c r="AL89" s="10"/>
      <c r="AM89" s="1"/>
    </row>
    <row r="90" spans="1:44" x14ac:dyDescent="0.25">
      <c r="A90" s="39"/>
      <c r="B90" s="47" t="s">
        <v>63</v>
      </c>
      <c r="C90" s="39"/>
      <c r="D90" s="40"/>
      <c r="E90" s="42"/>
      <c r="F90" s="42"/>
      <c r="G90" s="43"/>
      <c r="H90" s="44"/>
      <c r="AG90" s="9"/>
      <c r="AH90" s="9"/>
      <c r="AI90" s="9"/>
      <c r="AJ90" s="10"/>
      <c r="AK90" s="1"/>
      <c r="AL90" s="10"/>
      <c r="AM90" s="1"/>
    </row>
    <row r="91" spans="1:44" ht="78.75" x14ac:dyDescent="0.25">
      <c r="A91" s="36" t="s">
        <v>0</v>
      </c>
      <c r="B91" s="36" t="s">
        <v>52</v>
      </c>
      <c r="C91" s="36" t="s">
        <v>3</v>
      </c>
      <c r="D91" s="12" t="s">
        <v>4</v>
      </c>
      <c r="E91" s="37" t="s">
        <v>53</v>
      </c>
      <c r="F91" s="36" t="s">
        <v>54</v>
      </c>
      <c r="G91" s="12" t="s">
        <v>55</v>
      </c>
      <c r="H91" s="12" t="s">
        <v>56</v>
      </c>
      <c r="AG91" s="9"/>
      <c r="AH91" s="9"/>
      <c r="AI91" s="9"/>
      <c r="AJ91" s="10"/>
      <c r="AK91" s="1"/>
      <c r="AL91" s="10"/>
      <c r="AM91" s="1"/>
    </row>
    <row r="92" spans="1:44" x14ac:dyDescent="0.25">
      <c r="A92" s="15"/>
      <c r="B92" s="48" t="s">
        <v>64</v>
      </c>
      <c r="C92" s="36"/>
      <c r="D92" s="36"/>
      <c r="E92" s="36"/>
      <c r="F92" s="36"/>
      <c r="G92" s="36"/>
      <c r="H92" s="36"/>
      <c r="AG92" s="9"/>
      <c r="AH92" s="9"/>
      <c r="AI92" s="9"/>
      <c r="AJ92" s="10"/>
      <c r="AK92" s="1"/>
      <c r="AL92" s="10"/>
      <c r="AM92" s="1"/>
    </row>
    <row r="93" spans="1:44" x14ac:dyDescent="0.25">
      <c r="A93" s="39">
        <v>66</v>
      </c>
      <c r="B93" s="38" t="s">
        <v>65</v>
      </c>
      <c r="C93" s="39" t="s">
        <v>59</v>
      </c>
      <c r="D93" s="40">
        <v>855</v>
      </c>
      <c r="E93" s="40">
        <v>7603</v>
      </c>
      <c r="F93" s="40">
        <v>7603</v>
      </c>
      <c r="G93" s="40">
        <v>111.0038</v>
      </c>
      <c r="H93" s="40">
        <v>14600</v>
      </c>
      <c r="AG93" s="9"/>
      <c r="AH93" s="9"/>
      <c r="AI93" s="9"/>
      <c r="AJ93" s="10"/>
      <c r="AK93" s="1"/>
      <c r="AL93" s="10"/>
      <c r="AM93" s="1"/>
    </row>
    <row r="94" spans="1:44" x14ac:dyDescent="0.25">
      <c r="A94" s="39">
        <v>67</v>
      </c>
      <c r="B94" s="38" t="s">
        <v>66</v>
      </c>
      <c r="C94" s="39" t="s">
        <v>59</v>
      </c>
      <c r="D94" s="40">
        <v>1320</v>
      </c>
      <c r="E94" s="40">
        <v>9251</v>
      </c>
      <c r="F94" s="40">
        <v>9251</v>
      </c>
      <c r="G94" s="40">
        <v>208.0907</v>
      </c>
      <c r="H94" s="40">
        <v>21700</v>
      </c>
      <c r="AG94" s="9"/>
      <c r="AH94" s="9"/>
      <c r="AI94" s="9"/>
      <c r="AJ94" s="10"/>
      <c r="AK94" s="1"/>
      <c r="AL94" s="10"/>
      <c r="AM94" s="1"/>
    </row>
    <row r="95" spans="1:44" x14ac:dyDescent="0.25">
      <c r="A95" s="39">
        <v>68</v>
      </c>
      <c r="B95" s="49" t="s">
        <v>67</v>
      </c>
      <c r="C95" s="39" t="s">
        <v>36</v>
      </c>
      <c r="D95" s="40">
        <v>210</v>
      </c>
      <c r="E95" s="40">
        <v>713</v>
      </c>
      <c r="F95" s="40">
        <v>713</v>
      </c>
      <c r="G95" s="40">
        <v>21.113679999999999</v>
      </c>
      <c r="H95" s="40">
        <v>29600</v>
      </c>
      <c r="AG95" s="9"/>
      <c r="AH95" s="9"/>
      <c r="AI95" s="9"/>
      <c r="AJ95" s="10"/>
      <c r="AK95" s="1"/>
      <c r="AL95" s="10"/>
      <c r="AM95" s="1"/>
    </row>
    <row r="96" spans="1:44" x14ac:dyDescent="0.25">
      <c r="A96" s="30"/>
      <c r="B96" s="29" t="s">
        <v>68</v>
      </c>
      <c r="C96" s="30"/>
      <c r="D96" s="31">
        <f>SUM(D93:D95)</f>
        <v>2385</v>
      </c>
      <c r="E96" s="31">
        <f>SUM(E93:E95)</f>
        <v>17567</v>
      </c>
      <c r="F96" s="31">
        <f>SUM(F93:F95)</f>
        <v>17567</v>
      </c>
      <c r="G96" s="31"/>
      <c r="H96" s="31"/>
    </row>
    <row r="97" spans="1:39" x14ac:dyDescent="0.25">
      <c r="A97" s="15"/>
      <c r="B97" s="48" t="s">
        <v>69</v>
      </c>
      <c r="C97" s="36"/>
      <c r="D97" s="50">
        <v>11900</v>
      </c>
      <c r="E97" s="51"/>
      <c r="F97" s="51"/>
      <c r="G97" s="51"/>
      <c r="H97" s="51"/>
      <c r="AG97" s="9"/>
      <c r="AH97" s="9"/>
      <c r="AI97" s="9"/>
      <c r="AJ97" s="10"/>
      <c r="AK97" s="1"/>
      <c r="AL97" s="10"/>
      <c r="AM97" s="1"/>
    </row>
    <row r="98" spans="1:39" x14ac:dyDescent="0.25">
      <c r="A98" s="30"/>
      <c r="B98" s="29" t="s">
        <v>70</v>
      </c>
      <c r="C98" s="30"/>
      <c r="D98" s="31">
        <f>D97+D96</f>
        <v>14285</v>
      </c>
      <c r="E98" s="32"/>
      <c r="F98" s="32"/>
      <c r="G98" s="32"/>
      <c r="H98" s="32"/>
    </row>
    <row r="100" spans="1:39" ht="45" x14ac:dyDescent="0.25">
      <c r="A100" s="36"/>
      <c r="B100" s="36" t="s">
        <v>71</v>
      </c>
      <c r="C100" s="36"/>
      <c r="D100" s="52" t="s">
        <v>4</v>
      </c>
    </row>
    <row r="101" spans="1:39" x14ac:dyDescent="0.25">
      <c r="A101" s="46"/>
      <c r="B101" s="29" t="s">
        <v>72</v>
      </c>
      <c r="C101" s="30"/>
      <c r="D101" s="35">
        <f>C88+D98</f>
        <v>270046.00000100001</v>
      </c>
    </row>
    <row r="1048576" spans="35:35" x14ac:dyDescent="0.25">
      <c r="AI1048576" s="55"/>
    </row>
  </sheetData>
  <mergeCells count="23">
    <mergeCell ref="C1:C2"/>
    <mergeCell ref="D1:D2"/>
    <mergeCell ref="A1:A2"/>
    <mergeCell ref="B1:B2"/>
    <mergeCell ref="Y1:Y2"/>
    <mergeCell ref="E1:E2"/>
    <mergeCell ref="F1:F2"/>
    <mergeCell ref="G1:G2"/>
    <mergeCell ref="H1:L1"/>
    <mergeCell ref="M1:R1"/>
    <mergeCell ref="S1:S2"/>
    <mergeCell ref="T1:T2"/>
    <mergeCell ref="U1:U2"/>
    <mergeCell ref="V1:V2"/>
    <mergeCell ref="W1:W2"/>
    <mergeCell ref="X1:X2"/>
    <mergeCell ref="AG1:AG2"/>
    <mergeCell ref="AH1:AM1"/>
    <mergeCell ref="Z1:Z2"/>
    <mergeCell ref="AA1:AA2"/>
    <mergeCell ref="AB1:AB2"/>
    <mergeCell ref="AC1:AE1"/>
    <mergeCell ref="AF1:A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Assets valuation</vt:lpstr>
    </vt:vector>
  </TitlesOfParts>
  <Company>Etalon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2022-03-05T14:17:05Z</dcterms:created>
  <dcterms:modified xsi:type="dcterms:W3CDTF">2022-03-25T10:54:25Z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